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9815F3BF-A715-4CAB-BADC-AC04B3991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 06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1" l="1"/>
  <c r="D102" i="1"/>
  <c r="D91" i="1"/>
  <c r="D89" i="1"/>
  <c r="D87" i="1"/>
  <c r="D85" i="1"/>
  <c r="D19" i="1"/>
  <c r="D49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<sst xmlns="http://schemas.openxmlformats.org/spreadsheetml/2006/main" count="234" uniqueCount="127">
  <si>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</si>
  <si>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</si>
  <si>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</si>
  <si>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</si>
  <si>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</si>
  <si>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</si>
  <si>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</si>
  <si>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01.06.2025 Do 30.06.2025</t>
  </si>
  <si>
    <t>SILVIO AUTOPRIJEVOZNIČKI OBRT I TRGOVINA</t>
  </si>
  <si>
    <t>ZAGREB</t>
  </si>
  <si>
    <t>Usluge telefona, pošte i prijevoza</t>
  </si>
  <si>
    <t>Ukupno:</t>
  </si>
  <si>
    <t>IN REBUS d.o.o.</t>
  </si>
  <si>
    <t>91591564557</t>
  </si>
  <si>
    <t>Zagreb</t>
  </si>
  <si>
    <t>Zakupnine i najamnine</t>
  </si>
  <si>
    <t>Tehnička škola Zagreb</t>
  </si>
  <si>
    <t>90264326923</t>
  </si>
  <si>
    <t>Sabirnica d.o.o.</t>
  </si>
  <si>
    <t>87973321172</t>
  </si>
  <si>
    <t>Usluge tekućeg i investicijskog održavanja</t>
  </si>
  <si>
    <t>FINA - Financijska Agencija</t>
  </si>
  <si>
    <t>85821130368</t>
  </si>
  <si>
    <t>Računalne usluge</t>
  </si>
  <si>
    <t>Zagrebački holding d.o.o - Podružnica Čistoća</t>
  </si>
  <si>
    <t>85584865987</t>
  </si>
  <si>
    <t>Komunalne usluge</t>
  </si>
  <si>
    <t>KAMENMONT, OBRTA ZA ZAVRŠNE RADOVE U GRADITELJSTVU</t>
  </si>
  <si>
    <t>85252951203</t>
  </si>
  <si>
    <t>GALOP-PRIJEVOZ d.o.o.</t>
  </si>
  <si>
    <t>85007697972</t>
  </si>
  <si>
    <t>SVETA NEDJELJA</t>
  </si>
  <si>
    <t>Službena putovanja</t>
  </si>
  <si>
    <t>VODOOPSKRBA I ODVODNJA d.o.o</t>
  </si>
  <si>
    <t>83416546499</t>
  </si>
  <si>
    <t>AP-SPLIT</t>
  </si>
  <si>
    <t>82888704837</t>
  </si>
  <si>
    <t>SPLIT</t>
  </si>
  <si>
    <t>SOKOL d.o.o.</t>
  </si>
  <si>
    <t>82812328597</t>
  </si>
  <si>
    <t>OSTALEUSLUGE </t>
  </si>
  <si>
    <t>ZAGREBAČKI ELEKTRIČNI TRAMVAJ d.o.o.</t>
  </si>
  <si>
    <t>82031999604</t>
  </si>
  <si>
    <t>Naknade za prijevoz, za rad na terenu i odvojeni život</t>
  </si>
  <si>
    <t>Hrvatski Telekom d.d.</t>
  </si>
  <si>
    <t>81793146560</t>
  </si>
  <si>
    <t>Tri-tom d.o.o</t>
  </si>
  <si>
    <t>78511489289</t>
  </si>
  <si>
    <t>GRADSKA PLINARA ZAGREB</t>
  </si>
  <si>
    <t>74364571096</t>
  </si>
  <si>
    <t>Energija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</si>
  <si>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</si>
  <si>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</si>
  <si>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</si>
  <si>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</si>
  <si>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</si>
  <si>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</si>
  <si>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</si>
  <si>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</si>
  <si>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HRVATSKO NOVINARSKO DRUŠTVO</t>
  </si>
  <si>
    <t>68250100951</t>
  </si>
  <si>
    <t>KLINIČKA BOLNICA SVETI DUH</t>
  </si>
  <si>
    <t>65119154523</t>
  </si>
  <si>
    <t>ZDRAVSTVENEIVETERINARSKEUSLUGE       </t>
  </si>
  <si>
    <t>NARODNE NOVINE d.d.</t>
  </si>
  <si>
    <t>64546066176</t>
  </si>
  <si>
    <t>Uredski materijal i ostali materijalni rashodi</t>
  </si>
  <si>
    <t>HEP OPSKRBA</t>
  </si>
  <si>
    <t>63073332379</t>
  </si>
  <si>
    <t>LIMES plus</t>
  </si>
  <si>
    <t>57560191883</t>
  </si>
  <si>
    <t>BON-TON d.o.o.</t>
  </si>
  <si>
    <t>52931027628</t>
  </si>
  <si>
    <t>Materijal i dijelovi za tekuće i investicijsko održavanje</t>
  </si>
  <si>
    <t>Andres Jorge Jelic</t>
  </si>
  <si>
    <t>51525807456</t>
  </si>
  <si>
    <t>Offset tisak NP GTO d.o.o</t>
  </si>
  <si>
    <t>42813630422</t>
  </si>
  <si>
    <t>ES-MOL JEDNOSTAVNO DRUŠTVO SA OGRANIČENOM ODGOVORNOŠĆU ZA PROIZVODNJU GLAZBENIH INSTRUMENATA</t>
  </si>
  <si>
    <t>38959665791</t>
  </si>
  <si>
    <t>POLOGI</t>
  </si>
  <si>
    <t>KSU d.o.o</t>
  </si>
  <si>
    <t>34976993601</t>
  </si>
  <si>
    <t>Velika Gorica</t>
  </si>
  <si>
    <t>ZIRDUM INSTALACIJE D.O.O ZA USLUGE</t>
  </si>
  <si>
    <t>32405292988</t>
  </si>
  <si>
    <t>VELIKA GORICA, KUČE</t>
  </si>
  <si>
    <t>A1 Hrvatska d.o.o.</t>
  </si>
  <si>
    <t>29524210204</t>
  </si>
  <si>
    <t>PIANO CENTAR ZAGREB</t>
  </si>
  <si>
    <t>25991992065</t>
  </si>
  <si>
    <t>Zagrebačka banka</t>
  </si>
  <si>
    <t>23948173055</t>
  </si>
  <si>
    <t>Bankarske usluge i usluge platnog prometa</t>
  </si>
  <si>
    <t>HEP ELEKTRA d.o.o.</t>
  </si>
  <si>
    <t>STUDENT SERVIS SC-a u ZAGREBU</t>
  </si>
  <si>
    <t>22597784145</t>
  </si>
  <si>
    <t>Intelektualne i osobne usluge</t>
  </si>
  <si>
    <t>HEP TOPLINARSTVO</t>
  </si>
  <si>
    <t>15907062900</t>
  </si>
  <si>
    <t>ČEŠKA BESEDA</t>
  </si>
  <si>
    <t>13489869120</t>
  </si>
  <si>
    <t>AKD-ZAŠTITA</t>
  </si>
  <si>
    <t>09253797076</t>
  </si>
  <si>
    <t>Plaće za redovan rad</t>
  </si>
  <si>
    <t>Doprinosi za obvezno zdravstveno osiguranje</t>
  </si>
  <si>
    <t>Naknade za rad predstavničkih i izvršnih tijela, povjerenstava i slično</t>
  </si>
  <si>
    <t>Reprezentacija</t>
  </si>
  <si>
    <t>Pristojbe i naknade</t>
  </si>
  <si>
    <t>Naknade građanima i kućanstvima u novcu</t>
  </si>
  <si>
    <t>Sveukupno:</t>
  </si>
  <si>
    <t>04066712361</t>
  </si>
  <si>
    <t>Alfa d.d.</t>
  </si>
  <si>
    <t>07189160632</t>
  </si>
  <si>
    <t>Hrvatska pošta</t>
  </si>
  <si>
    <t>87311810356</t>
  </si>
  <si>
    <t>Zagrebački holding d.o.o - Podružnica AGM</t>
  </si>
  <si>
    <t>SPAR Hrvatska d.o.o.</t>
  </si>
  <si>
    <t>46108893754</t>
  </si>
  <si>
    <t>Alandžak, obrt za prijevoz</t>
  </si>
  <si>
    <t>96567908423</t>
  </si>
  <si>
    <t>Ostali rashodi za zaposlene</t>
  </si>
  <si>
    <t>GLAZBENA ŠKOLA PAVLA MARKOVCA
TRG ŽRTAVA FAŠIZMA 9
ZAGREB
Tel: +385(1)4555804   Fax: +385(1)4552858
OIB: 23948173055
Mail: info@gspm.hr
IBAN: HR4323600001101358742</t>
  </si>
  <si>
    <t xml:space="preserve">Odgovorna Osoba: MARUŠIĆ NIKO_x000D_
     </t>
  </si>
  <si>
    <t>PEVEX d.d.</t>
  </si>
  <si>
    <t>73660371074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</si>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</sst>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3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63"/>
  <sheetViews>
    <sheetView tabSelected="1" topLeftCell="A85" zoomScaleNormal="100" workbookViewId="0">
      <selection activeCell="D104" sqref="D10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</cols>
  <sheetData>
    <row r="1" spans="1:6" ht="114" customHeight="1" x14ac:dyDescent="0.3">
      <c r="A1" s="18" t="s">
        <v>122</v>
      </c>
      <c r="F1" s="27" t="s">
        <v>123</v>
      </c>
    </row>
    <row r="2" spans="1:6" s="1" customFormat="1" ht="28.5" customHeight="1" x14ac:dyDescent="0.45">
      <c r="A2" s="5" t="s">
        <v>6</v>
      </c>
      <c r="B2" s="11"/>
      <c r="C2" s="4"/>
      <c r="D2" s="15"/>
      <c r="E2" s="4"/>
      <c r="F2" s="4"/>
    </row>
    <row r="3" spans="1:6" ht="18.75" customHeight="1" x14ac:dyDescent="0.3"/>
    <row r="4" spans="1:6" x14ac:dyDescent="0.3">
      <c r="A4" s="2" t="s">
        <v>7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2" t="s">
        <v>1</v>
      </c>
      <c r="C6" s="7" t="s">
        <v>2</v>
      </c>
      <c r="D6" s="16" t="s">
        <v>3</v>
      </c>
      <c r="E6" s="6" t="s">
        <v>4</v>
      </c>
      <c r="F6" s="28" t="s">
        <v>5</v>
      </c>
    </row>
    <row r="7" spans="1:6" ht="15" thickTop="1" x14ac:dyDescent="0.3">
      <c r="A7" s="8" t="s">
        <v>8</v>
      </c>
      <c r="B7" s="13" t="s">
        <v>111</v>
      </c>
      <c r="C7" s="9" t="s">
        <v>9</v>
      </c>
      <c r="D7" s="17">
        <v>300</v>
      </c>
      <c r="E7" s="9">
        <v>3231</v>
      </c>
      <c r="F7" s="29" t="s">
        <v>10</v>
      </c>
    </row>
    <row r="8" spans="1:6" ht="27" customHeight="1" thickBot="1" x14ac:dyDescent="0.35">
      <c r="A8" s="19" t="s">
        <v>11</v>
      </c>
      <c r="B8" s="20"/>
      <c r="C8" s="21"/>
      <c r="D8" s="22">
        <f>SUM(D7:D7)</f>
        <v>300</v>
      </c>
      <c r="E8" s="21"/>
      <c r="F8" s="30"/>
    </row>
    <row r="9" spans="1:6" x14ac:dyDescent="0.3">
      <c r="A9" s="8" t="s">
        <v>12</v>
      </c>
      <c r="B9" s="13" t="s">
        <v>13</v>
      </c>
      <c r="C9" s="9" t="s">
        <v>14</v>
      </c>
      <c r="D9" s="17">
        <v>231.28</v>
      </c>
      <c r="E9" s="9">
        <v>3235</v>
      </c>
      <c r="F9" s="29" t="s">
        <v>15</v>
      </c>
    </row>
    <row r="10" spans="1:6" ht="27" customHeight="1" thickBot="1" x14ac:dyDescent="0.35">
      <c r="A10" s="19" t="s">
        <v>11</v>
      </c>
      <c r="B10" s="20"/>
      <c r="C10" s="21"/>
      <c r="D10" s="22">
        <f>SUM(D9:D9)</f>
        <v>231.28</v>
      </c>
      <c r="E10" s="21"/>
      <c r="F10" s="30"/>
    </row>
    <row r="11" spans="1:6" x14ac:dyDescent="0.3">
      <c r="A11" s="8" t="s">
        <v>16</v>
      </c>
      <c r="B11" s="13" t="s">
        <v>17</v>
      </c>
      <c r="C11" s="9" t="s">
        <v>9</v>
      </c>
      <c r="D11" s="17">
        <v>131.4</v>
      </c>
      <c r="E11" s="9">
        <v>3235</v>
      </c>
      <c r="F11" s="29" t="s">
        <v>15</v>
      </c>
    </row>
    <row r="12" spans="1:6" ht="27" customHeight="1" thickBot="1" x14ac:dyDescent="0.35">
      <c r="A12" s="19" t="s">
        <v>11</v>
      </c>
      <c r="B12" s="20"/>
      <c r="C12" s="21"/>
      <c r="D12" s="22">
        <f>SUM(D11:D11)</f>
        <v>131.4</v>
      </c>
      <c r="E12" s="21"/>
      <c r="F12" s="30"/>
    </row>
    <row r="13" spans="1:6" x14ac:dyDescent="0.3">
      <c r="A13" s="8" t="s">
        <v>18</v>
      </c>
      <c r="B13" s="13" t="s">
        <v>19</v>
      </c>
      <c r="C13" s="9" t="s">
        <v>14</v>
      </c>
      <c r="D13" s="17">
        <v>385</v>
      </c>
      <c r="E13" s="9">
        <v>3232</v>
      </c>
      <c r="F13" s="29" t="s">
        <v>20</v>
      </c>
    </row>
    <row r="14" spans="1:6" ht="27" customHeight="1" thickBot="1" x14ac:dyDescent="0.35">
      <c r="A14" s="19" t="s">
        <v>11</v>
      </c>
      <c r="B14" s="20"/>
      <c r="C14" s="21"/>
      <c r="D14" s="22">
        <f>SUM(D13:D13)</f>
        <v>385</v>
      </c>
      <c r="E14" s="21"/>
      <c r="F14" s="30"/>
    </row>
    <row r="15" spans="1:6" x14ac:dyDescent="0.3">
      <c r="A15" s="8" t="s">
        <v>21</v>
      </c>
      <c r="B15" s="13" t="s">
        <v>22</v>
      </c>
      <c r="C15" s="9" t="s">
        <v>14</v>
      </c>
      <c r="D15" s="17">
        <v>1.66</v>
      </c>
      <c r="E15" s="9">
        <v>3238</v>
      </c>
      <c r="F15" s="29" t="s">
        <v>23</v>
      </c>
    </row>
    <row r="16" spans="1:6" ht="27" customHeight="1" thickBot="1" x14ac:dyDescent="0.35">
      <c r="A16" s="19" t="s">
        <v>11</v>
      </c>
      <c r="B16" s="20"/>
      <c r="C16" s="21"/>
      <c r="D16" s="22">
        <f>SUM(D15:D15)</f>
        <v>1.66</v>
      </c>
      <c r="E16" s="21"/>
      <c r="F16" s="30"/>
    </row>
    <row r="17" spans="1:6" x14ac:dyDescent="0.3">
      <c r="A17" s="8" t="s">
        <v>24</v>
      </c>
      <c r="B17" s="13" t="s">
        <v>25</v>
      </c>
      <c r="C17" s="9" t="s">
        <v>14</v>
      </c>
      <c r="D17" s="17">
        <v>117.07</v>
      </c>
      <c r="E17" s="9">
        <v>3234</v>
      </c>
      <c r="F17" s="29" t="s">
        <v>26</v>
      </c>
    </row>
    <row r="18" spans="1:6" x14ac:dyDescent="0.3">
      <c r="A18" s="8" t="s">
        <v>116</v>
      </c>
      <c r="B18" s="13"/>
      <c r="C18" s="9"/>
      <c r="D18" s="17">
        <v>2.5499999999999998</v>
      </c>
      <c r="E18" s="9">
        <v>3221</v>
      </c>
      <c r="F18" s="29" t="s">
        <v>66</v>
      </c>
    </row>
    <row r="19" spans="1:6" ht="27" customHeight="1" thickBot="1" x14ac:dyDescent="0.35">
      <c r="A19" s="19" t="s">
        <v>11</v>
      </c>
      <c r="B19" s="20"/>
      <c r="C19" s="21"/>
      <c r="D19" s="22">
        <f>SUM(D17:D18)</f>
        <v>119.61999999999999</v>
      </c>
      <c r="E19" s="21"/>
      <c r="F19" s="30"/>
    </row>
    <row r="20" spans="1:6" x14ac:dyDescent="0.3">
      <c r="A20" s="8" t="s">
        <v>27</v>
      </c>
      <c r="B20" s="13" t="s">
        <v>28</v>
      </c>
      <c r="C20" s="9" t="s">
        <v>9</v>
      </c>
      <c r="D20" s="17">
        <v>5791.46</v>
      </c>
      <c r="E20" s="9">
        <v>3232</v>
      </c>
      <c r="F20" s="29" t="s">
        <v>20</v>
      </c>
    </row>
    <row r="21" spans="1:6" ht="27" customHeight="1" thickBot="1" x14ac:dyDescent="0.35">
      <c r="A21" s="19" t="s">
        <v>11</v>
      </c>
      <c r="B21" s="20"/>
      <c r="C21" s="21"/>
      <c r="D21" s="22">
        <f>SUM(D20:D20)</f>
        <v>5791.46</v>
      </c>
      <c r="E21" s="21"/>
      <c r="F21" s="30"/>
    </row>
    <row r="22" spans="1:6" x14ac:dyDescent="0.3">
      <c r="A22" s="8" t="s">
        <v>29</v>
      </c>
      <c r="B22" s="13" t="s">
        <v>30</v>
      </c>
      <c r="C22" s="9" t="s">
        <v>31</v>
      </c>
      <c r="D22" s="17">
        <v>1760</v>
      </c>
      <c r="E22" s="9">
        <v>3211</v>
      </c>
      <c r="F22" s="29" t="s">
        <v>32</v>
      </c>
    </row>
    <row r="23" spans="1:6" ht="27" customHeight="1" thickBot="1" x14ac:dyDescent="0.35">
      <c r="A23" s="19" t="s">
        <v>11</v>
      </c>
      <c r="B23" s="20"/>
      <c r="C23" s="21"/>
      <c r="D23" s="22">
        <f>SUM(D22:D22)</f>
        <v>1760</v>
      </c>
      <c r="E23" s="21"/>
      <c r="F23" s="30"/>
    </row>
    <row r="24" spans="1:6" x14ac:dyDescent="0.3">
      <c r="A24" s="8" t="s">
        <v>33</v>
      </c>
      <c r="B24" s="13" t="s">
        <v>34</v>
      </c>
      <c r="C24" s="9" t="s">
        <v>14</v>
      </c>
      <c r="D24" s="17">
        <v>95.14</v>
      </c>
      <c r="E24" s="9">
        <v>3234</v>
      </c>
      <c r="F24" s="29" t="s">
        <v>26</v>
      </c>
    </row>
    <row r="25" spans="1:6" ht="27" customHeight="1" thickBot="1" x14ac:dyDescent="0.35">
      <c r="A25" s="19" t="s">
        <v>11</v>
      </c>
      <c r="B25" s="20"/>
      <c r="C25" s="21"/>
      <c r="D25" s="22">
        <f>SUM(D24:D24)</f>
        <v>95.14</v>
      </c>
      <c r="E25" s="21"/>
      <c r="F25" s="30"/>
    </row>
    <row r="26" spans="1:6" x14ac:dyDescent="0.3">
      <c r="A26" s="8" t="s">
        <v>35</v>
      </c>
      <c r="B26" s="13" t="s">
        <v>36</v>
      </c>
      <c r="C26" s="9" t="s">
        <v>37</v>
      </c>
      <c r="D26" s="17">
        <v>177.54</v>
      </c>
      <c r="E26" s="9">
        <v>3238</v>
      </c>
      <c r="F26" s="29" t="s">
        <v>23</v>
      </c>
    </row>
    <row r="27" spans="1:6" ht="27" customHeight="1" thickBot="1" x14ac:dyDescent="0.35">
      <c r="A27" s="19" t="s">
        <v>11</v>
      </c>
      <c r="B27" s="20"/>
      <c r="C27" s="21"/>
      <c r="D27" s="22">
        <f>SUM(D26:D26)</f>
        <v>177.54</v>
      </c>
      <c r="E27" s="21"/>
      <c r="F27" s="30"/>
    </row>
    <row r="28" spans="1:6" x14ac:dyDescent="0.3">
      <c r="A28" s="8" t="s">
        <v>38</v>
      </c>
      <c r="B28" s="13" t="s">
        <v>39</v>
      </c>
      <c r="C28" s="9" t="s">
        <v>9</v>
      </c>
      <c r="D28" s="17">
        <v>48.5</v>
      </c>
      <c r="E28" s="9">
        <v>3239</v>
      </c>
      <c r="F28" s="29" t="s">
        <v>40</v>
      </c>
    </row>
    <row r="29" spans="1:6" ht="27" customHeight="1" thickBot="1" x14ac:dyDescent="0.35">
      <c r="A29" s="19" t="s">
        <v>11</v>
      </c>
      <c r="B29" s="20"/>
      <c r="C29" s="21"/>
      <c r="D29" s="22">
        <f>SUM(D28:D28)</f>
        <v>48.5</v>
      </c>
      <c r="E29" s="21"/>
      <c r="F29" s="30"/>
    </row>
    <row r="30" spans="1:6" x14ac:dyDescent="0.3">
      <c r="A30" s="8" t="s">
        <v>41</v>
      </c>
      <c r="B30" s="13" t="s">
        <v>42</v>
      </c>
      <c r="C30" s="9" t="s">
        <v>9</v>
      </c>
      <c r="D30" s="17">
        <v>1266.1400000000001</v>
      </c>
      <c r="E30" s="9">
        <v>3212</v>
      </c>
      <c r="F30" s="29" t="s">
        <v>43</v>
      </c>
    </row>
    <row r="31" spans="1:6" ht="27" customHeight="1" thickBot="1" x14ac:dyDescent="0.35">
      <c r="A31" s="19" t="s">
        <v>11</v>
      </c>
      <c r="B31" s="20"/>
      <c r="C31" s="21"/>
      <c r="D31" s="22">
        <f>SUM(D30:D30)</f>
        <v>1266.1400000000001</v>
      </c>
      <c r="E31" s="21"/>
      <c r="F31" s="30"/>
    </row>
    <row r="32" spans="1:6" x14ac:dyDescent="0.3">
      <c r="A32" s="8" t="s">
        <v>44</v>
      </c>
      <c r="B32" s="13" t="s">
        <v>45</v>
      </c>
      <c r="C32" s="9" t="s">
        <v>14</v>
      </c>
      <c r="D32" s="17">
        <v>76.16</v>
      </c>
      <c r="E32" s="9">
        <v>3231</v>
      </c>
      <c r="F32" s="29" t="s">
        <v>10</v>
      </c>
    </row>
    <row r="33" spans="1:6" ht="27" customHeight="1" thickBot="1" x14ac:dyDescent="0.35">
      <c r="A33" s="19" t="s">
        <v>11</v>
      </c>
      <c r="B33" s="20"/>
      <c r="C33" s="21"/>
      <c r="D33" s="22">
        <f>SUM(D32:D32)</f>
        <v>76.16</v>
      </c>
      <c r="E33" s="21"/>
      <c r="F33" s="30"/>
    </row>
    <row r="34" spans="1:6" x14ac:dyDescent="0.3">
      <c r="A34" s="8" t="s">
        <v>46</v>
      </c>
      <c r="B34" s="13" t="s">
        <v>47</v>
      </c>
      <c r="C34" s="9" t="s">
        <v>9</v>
      </c>
      <c r="D34" s="17">
        <v>2550</v>
      </c>
      <c r="E34" s="9">
        <v>3232</v>
      </c>
      <c r="F34" s="29" t="s">
        <v>20</v>
      </c>
    </row>
    <row r="35" spans="1:6" ht="27" customHeight="1" thickBot="1" x14ac:dyDescent="0.35">
      <c r="A35" s="19" t="s">
        <v>11</v>
      </c>
      <c r="B35" s="20"/>
      <c r="C35" s="21"/>
      <c r="D35" s="22">
        <f>SUM(D34:D34)</f>
        <v>2550</v>
      </c>
      <c r="E35" s="21"/>
      <c r="F35" s="30"/>
    </row>
    <row r="36" spans="1:6" x14ac:dyDescent="0.3">
      <c r="A36" s="8" t="s">
        <v>48</v>
      </c>
      <c r="B36" s="13" t="s">
        <v>49</v>
      </c>
      <c r="C36" s="9" t="s">
        <v>9</v>
      </c>
      <c r="D36" s="17">
        <v>414.27</v>
      </c>
      <c r="E36" s="9">
        <v>3223</v>
      </c>
      <c r="F36" s="29" t="s">
        <v>50</v>
      </c>
    </row>
    <row r="37" spans="1:6" ht="27" customHeight="1" thickBot="1" x14ac:dyDescent="0.35">
      <c r="A37" s="19" t="s">
        <v>11</v>
      </c>
      <c r="B37" s="20"/>
      <c r="C37" s="21"/>
      <c r="D37" s="22">
        <f>SUM(D36:D36)</f>
        <v>414.27</v>
      </c>
      <c r="E37" s="21"/>
      <c r="F37" s="30"/>
    </row>
    <row r="38" spans="1:6" x14ac:dyDescent="0.3">
      <c r="A38" s="8" t="s">
        <v>51</v>
      </c>
      <c r="B38" s="13" t="s">
        <v>52</v>
      </c>
      <c r="C38" s="9" t="s">
        <v>53</v>
      </c>
      <c r="D38" s="17">
        <v>37.5</v>
      </c>
      <c r="E38" s="9">
        <v>3238</v>
      </c>
      <c r="F38" s="29" t="s">
        <v>23</v>
      </c>
    </row>
    <row r="39" spans="1:6" ht="27" customHeight="1" thickBot="1" x14ac:dyDescent="0.35">
      <c r="A39" s="19" t="s">
        <v>11</v>
      </c>
      <c r="B39" s="20"/>
      <c r="C39" s="21"/>
      <c r="D39" s="22">
        <f>SUM(D38:D38)</f>
        <v>37.5</v>
      </c>
      <c r="E39" s="21"/>
      <c r="F39" s="30"/>
    </row>
    <row r="40" spans="1:6" x14ac:dyDescent="0.3">
      <c r="A40" s="8" t="s">
        <v>54</v>
      </c>
      <c r="B40" s="13" t="s">
        <v>55</v>
      </c>
      <c r="C40" s="9" t="s">
        <v>14</v>
      </c>
      <c r="D40" s="17">
        <v>83.96</v>
      </c>
      <c r="E40" s="9">
        <v>3231</v>
      </c>
      <c r="F40" s="29" t="s">
        <v>10</v>
      </c>
    </row>
    <row r="41" spans="1:6" ht="27" customHeight="1" thickBot="1" x14ac:dyDescent="0.35">
      <c r="A41" s="19" t="s">
        <v>11</v>
      </c>
      <c r="B41" s="20"/>
      <c r="C41" s="21"/>
      <c r="D41" s="22">
        <f>SUM(D40:D40)</f>
        <v>83.96</v>
      </c>
      <c r="E41" s="21"/>
      <c r="F41" s="30"/>
    </row>
    <row r="42" spans="1:6" x14ac:dyDescent="0.3">
      <c r="A42" s="8" t="s">
        <v>56</v>
      </c>
      <c r="B42" s="13" t="s">
        <v>57</v>
      </c>
      <c r="C42" s="9" t="s">
        <v>9</v>
      </c>
      <c r="D42" s="17">
        <v>42.48</v>
      </c>
      <c r="E42" s="9">
        <v>3233</v>
      </c>
      <c r="F42" s="29" t="s">
        <v>58</v>
      </c>
    </row>
    <row r="43" spans="1:6" ht="27" customHeight="1" thickBot="1" x14ac:dyDescent="0.35">
      <c r="A43" s="19" t="s">
        <v>11</v>
      </c>
      <c r="B43" s="20"/>
      <c r="C43" s="21"/>
      <c r="D43" s="22">
        <f>SUM(D42:D42)</f>
        <v>42.48</v>
      </c>
      <c r="E43" s="21"/>
      <c r="F43" s="30"/>
    </row>
    <row r="44" spans="1:6" x14ac:dyDescent="0.3">
      <c r="A44" s="8" t="s">
        <v>59</v>
      </c>
      <c r="B44" s="13" t="s">
        <v>60</v>
      </c>
      <c r="C44" s="9" t="s">
        <v>9</v>
      </c>
      <c r="D44" s="17">
        <v>3350</v>
      </c>
      <c r="E44" s="9">
        <v>3235</v>
      </c>
      <c r="F44" s="29" t="s">
        <v>15</v>
      </c>
    </row>
    <row r="45" spans="1:6" ht="27" customHeight="1" thickBot="1" x14ac:dyDescent="0.35">
      <c r="A45" s="19" t="s">
        <v>11</v>
      </c>
      <c r="B45" s="20"/>
      <c r="C45" s="21"/>
      <c r="D45" s="22">
        <f>SUM(D44:D44)</f>
        <v>3350</v>
      </c>
      <c r="E45" s="21"/>
      <c r="F45" s="30"/>
    </row>
    <row r="46" spans="1:6" x14ac:dyDescent="0.3">
      <c r="A46" s="8" t="s">
        <v>61</v>
      </c>
      <c r="B46" s="13" t="s">
        <v>62</v>
      </c>
      <c r="C46" s="9" t="s">
        <v>9</v>
      </c>
      <c r="D46" s="17">
        <v>7809</v>
      </c>
      <c r="E46" s="9">
        <v>3236</v>
      </c>
      <c r="F46" s="29" t="s">
        <v>63</v>
      </c>
    </row>
    <row r="47" spans="1:6" ht="27" customHeight="1" thickBot="1" x14ac:dyDescent="0.35">
      <c r="A47" s="19" t="s">
        <v>11</v>
      </c>
      <c r="B47" s="20"/>
      <c r="C47" s="21"/>
      <c r="D47" s="22">
        <f>SUM(D46:D46)</f>
        <v>7809</v>
      </c>
      <c r="E47" s="21"/>
      <c r="F47" s="30"/>
    </row>
    <row r="48" spans="1:6" x14ac:dyDescent="0.3">
      <c r="A48" s="8" t="s">
        <v>64</v>
      </c>
      <c r="B48" s="13" t="s">
        <v>65</v>
      </c>
      <c r="C48" s="9" t="s">
        <v>9</v>
      </c>
      <c r="D48" s="17">
        <v>412.07</v>
      </c>
      <c r="E48" s="9">
        <v>3221</v>
      </c>
      <c r="F48" s="29" t="s">
        <v>66</v>
      </c>
    </row>
    <row r="49" spans="1:6" ht="27" customHeight="1" thickBot="1" x14ac:dyDescent="0.35">
      <c r="A49" s="19" t="s">
        <v>11</v>
      </c>
      <c r="B49" s="20"/>
      <c r="C49" s="21"/>
      <c r="D49" s="22">
        <f>SUM(D48:D48)</f>
        <v>412.07</v>
      </c>
      <c r="E49" s="21"/>
      <c r="F49" s="30"/>
    </row>
    <row r="50" spans="1:6" x14ac:dyDescent="0.3">
      <c r="A50" s="8" t="s">
        <v>67</v>
      </c>
      <c r="B50" s="13" t="s">
        <v>68</v>
      </c>
      <c r="C50" s="9" t="s">
        <v>14</v>
      </c>
      <c r="D50" s="17">
        <v>683.73</v>
      </c>
      <c r="E50" s="9">
        <v>3223</v>
      </c>
      <c r="F50" s="29" t="s">
        <v>50</v>
      </c>
    </row>
    <row r="51" spans="1:6" ht="27" customHeight="1" thickBot="1" x14ac:dyDescent="0.35">
      <c r="A51" s="19" t="s">
        <v>11</v>
      </c>
      <c r="B51" s="20"/>
      <c r="C51" s="21"/>
      <c r="D51" s="22">
        <f>SUM(D50:D50)</f>
        <v>683.73</v>
      </c>
      <c r="E51" s="21"/>
      <c r="F51" s="30"/>
    </row>
    <row r="52" spans="1:6" x14ac:dyDescent="0.3">
      <c r="A52" s="8" t="s">
        <v>69</v>
      </c>
      <c r="B52" s="13" t="s">
        <v>70</v>
      </c>
      <c r="C52" s="9" t="s">
        <v>9</v>
      </c>
      <c r="D52" s="17">
        <v>499.95</v>
      </c>
      <c r="E52" s="9">
        <v>3221</v>
      </c>
      <c r="F52" s="29" t="s">
        <v>66</v>
      </c>
    </row>
    <row r="53" spans="1:6" ht="27" customHeight="1" thickBot="1" x14ac:dyDescent="0.35">
      <c r="A53" s="19" t="s">
        <v>11</v>
      </c>
      <c r="B53" s="20"/>
      <c r="C53" s="21"/>
      <c r="D53" s="22">
        <f>SUM(D52:D52)</f>
        <v>499.95</v>
      </c>
      <c r="E53" s="21"/>
      <c r="F53" s="30"/>
    </row>
    <row r="54" spans="1:6" x14ac:dyDescent="0.3">
      <c r="A54" s="8" t="s">
        <v>71</v>
      </c>
      <c r="B54" s="13" t="s">
        <v>72</v>
      </c>
      <c r="C54" s="9" t="s">
        <v>9</v>
      </c>
      <c r="D54" s="17">
        <v>506.25</v>
      </c>
      <c r="E54" s="9">
        <v>3224</v>
      </c>
      <c r="F54" s="29" t="s">
        <v>73</v>
      </c>
    </row>
    <row r="55" spans="1:6" ht="27" customHeight="1" thickBot="1" x14ac:dyDescent="0.35">
      <c r="A55" s="19" t="s">
        <v>11</v>
      </c>
      <c r="B55" s="20"/>
      <c r="C55" s="21"/>
      <c r="D55" s="22">
        <f>SUM(D54:D54)</f>
        <v>506.25</v>
      </c>
      <c r="E55" s="21"/>
      <c r="F55" s="30"/>
    </row>
    <row r="56" spans="1:6" x14ac:dyDescent="0.3">
      <c r="A56" s="8" t="s">
        <v>74</v>
      </c>
      <c r="B56" s="13" t="s">
        <v>75</v>
      </c>
      <c r="C56" s="9" t="s">
        <v>9</v>
      </c>
      <c r="D56" s="17">
        <v>10197.76</v>
      </c>
      <c r="E56" s="9">
        <v>3235</v>
      </c>
      <c r="F56" s="29" t="s">
        <v>15</v>
      </c>
    </row>
    <row r="57" spans="1:6" ht="27" customHeight="1" thickBot="1" x14ac:dyDescent="0.35">
      <c r="A57" s="19" t="s">
        <v>11</v>
      </c>
      <c r="B57" s="20"/>
      <c r="C57" s="21"/>
      <c r="D57" s="22">
        <f>SUM(D56:D56)</f>
        <v>10197.76</v>
      </c>
      <c r="E57" s="21"/>
      <c r="F57" s="30"/>
    </row>
    <row r="58" spans="1:6" x14ac:dyDescent="0.3">
      <c r="A58" s="8" t="s">
        <v>76</v>
      </c>
      <c r="B58" s="13" t="s">
        <v>77</v>
      </c>
      <c r="C58" s="9" t="s">
        <v>14</v>
      </c>
      <c r="D58" s="17">
        <v>228.75</v>
      </c>
      <c r="E58" s="9">
        <v>3233</v>
      </c>
      <c r="F58" s="29" t="s">
        <v>58</v>
      </c>
    </row>
    <row r="59" spans="1:6" ht="27" customHeight="1" thickBot="1" x14ac:dyDescent="0.35">
      <c r="A59" s="19" t="s">
        <v>11</v>
      </c>
      <c r="B59" s="20"/>
      <c r="C59" s="21"/>
      <c r="D59" s="22">
        <f>SUM(D58:D58)</f>
        <v>228.75</v>
      </c>
      <c r="E59" s="21"/>
      <c r="F59" s="30"/>
    </row>
    <row r="60" spans="1:6" x14ac:dyDescent="0.3">
      <c r="A60" s="8" t="s">
        <v>78</v>
      </c>
      <c r="B60" s="13" t="s">
        <v>79</v>
      </c>
      <c r="C60" s="9" t="s">
        <v>80</v>
      </c>
      <c r="D60" s="17">
        <v>683</v>
      </c>
      <c r="E60" s="9">
        <v>3224</v>
      </c>
      <c r="F60" s="29" t="s">
        <v>73</v>
      </c>
    </row>
    <row r="61" spans="1:6" ht="27" customHeight="1" thickBot="1" x14ac:dyDescent="0.35">
      <c r="A61" s="19" t="s">
        <v>11</v>
      </c>
      <c r="B61" s="20"/>
      <c r="C61" s="21"/>
      <c r="D61" s="22">
        <f>SUM(D60:D60)</f>
        <v>683</v>
      </c>
      <c r="E61" s="21"/>
      <c r="F61" s="30"/>
    </row>
    <row r="62" spans="1:6" x14ac:dyDescent="0.3">
      <c r="A62" s="8" t="s">
        <v>81</v>
      </c>
      <c r="B62" s="13" t="s">
        <v>82</v>
      </c>
      <c r="C62" s="9" t="s">
        <v>83</v>
      </c>
      <c r="D62" s="17">
        <v>873.44</v>
      </c>
      <c r="E62" s="9">
        <v>3221</v>
      </c>
      <c r="F62" s="29" t="s">
        <v>66</v>
      </c>
    </row>
    <row r="63" spans="1:6" ht="27" customHeight="1" thickBot="1" x14ac:dyDescent="0.35">
      <c r="A63" s="19" t="s">
        <v>11</v>
      </c>
      <c r="B63" s="20"/>
      <c r="C63" s="21"/>
      <c r="D63" s="22">
        <f>SUM(D62:D62)</f>
        <v>873.44</v>
      </c>
      <c r="E63" s="21"/>
      <c r="F63" s="30"/>
    </row>
    <row r="64" spans="1:6" x14ac:dyDescent="0.3">
      <c r="A64" s="8" t="s">
        <v>84</v>
      </c>
      <c r="B64" s="13" t="s">
        <v>85</v>
      </c>
      <c r="C64" s="9" t="s">
        <v>86</v>
      </c>
      <c r="D64" s="17">
        <v>4212.5</v>
      </c>
      <c r="E64" s="9">
        <v>3232</v>
      </c>
      <c r="F64" s="29" t="s">
        <v>20</v>
      </c>
    </row>
    <row r="65" spans="1:6" ht="27" customHeight="1" thickBot="1" x14ac:dyDescent="0.35">
      <c r="A65" s="19" t="s">
        <v>11</v>
      </c>
      <c r="B65" s="20"/>
      <c r="C65" s="21"/>
      <c r="D65" s="22">
        <f>SUM(D64:D64)</f>
        <v>4212.5</v>
      </c>
      <c r="E65" s="21"/>
      <c r="F65" s="30"/>
    </row>
    <row r="66" spans="1:6" x14ac:dyDescent="0.3">
      <c r="A66" s="8" t="s">
        <v>87</v>
      </c>
      <c r="B66" s="13" t="s">
        <v>88</v>
      </c>
      <c r="C66" s="9" t="s">
        <v>14</v>
      </c>
      <c r="D66" s="17">
        <v>65.53</v>
      </c>
      <c r="E66" s="9">
        <v>3231</v>
      </c>
      <c r="F66" s="29" t="s">
        <v>10</v>
      </c>
    </row>
    <row r="67" spans="1:6" ht="27" customHeight="1" thickBot="1" x14ac:dyDescent="0.35">
      <c r="A67" s="19" t="s">
        <v>11</v>
      </c>
      <c r="B67" s="20"/>
      <c r="C67" s="21"/>
      <c r="D67" s="22">
        <f>SUM(D66:D66)</f>
        <v>65.53</v>
      </c>
      <c r="E67" s="21"/>
      <c r="F67" s="30"/>
    </row>
    <row r="68" spans="1:6" x14ac:dyDescent="0.3">
      <c r="A68" s="8" t="s">
        <v>89</v>
      </c>
      <c r="B68" s="13" t="s">
        <v>90</v>
      </c>
      <c r="C68" s="9" t="s">
        <v>9</v>
      </c>
      <c r="D68" s="17">
        <v>2250</v>
      </c>
      <c r="E68" s="9">
        <v>3235</v>
      </c>
      <c r="F68" s="29" t="s">
        <v>15</v>
      </c>
    </row>
    <row r="69" spans="1:6" ht="27" customHeight="1" thickBot="1" x14ac:dyDescent="0.35">
      <c r="A69" s="19" t="s">
        <v>11</v>
      </c>
      <c r="B69" s="20"/>
      <c r="C69" s="21"/>
      <c r="D69" s="22">
        <f>SUM(D68:D68)</f>
        <v>2250</v>
      </c>
      <c r="E69" s="21"/>
      <c r="F69" s="30"/>
    </row>
    <row r="70" spans="1:6" x14ac:dyDescent="0.3">
      <c r="A70" s="8" t="s">
        <v>91</v>
      </c>
      <c r="B70" s="13" t="s">
        <v>92</v>
      </c>
      <c r="C70" s="9" t="s">
        <v>9</v>
      </c>
      <c r="D70" s="17">
        <v>188.95</v>
      </c>
      <c r="E70" s="9">
        <v>3431</v>
      </c>
      <c r="F70" s="29" t="s">
        <v>93</v>
      </c>
    </row>
    <row r="71" spans="1:6" ht="27" customHeight="1" thickBot="1" x14ac:dyDescent="0.35">
      <c r="A71" s="19" t="s">
        <v>11</v>
      </c>
      <c r="B71" s="20"/>
      <c r="C71" s="21"/>
      <c r="D71" s="22">
        <f>SUM(D70:D70)</f>
        <v>188.95</v>
      </c>
      <c r="E71" s="21"/>
      <c r="F71" s="30"/>
    </row>
    <row r="72" spans="1:6" x14ac:dyDescent="0.3">
      <c r="A72" s="8" t="s">
        <v>94</v>
      </c>
      <c r="B72" s="13" t="s">
        <v>92</v>
      </c>
      <c r="C72" s="9" t="s">
        <v>14</v>
      </c>
      <c r="D72" s="17">
        <v>119.39</v>
      </c>
      <c r="E72" s="9">
        <v>3223</v>
      </c>
      <c r="F72" s="29" t="s">
        <v>50</v>
      </c>
    </row>
    <row r="73" spans="1:6" ht="27" customHeight="1" thickBot="1" x14ac:dyDescent="0.35">
      <c r="A73" s="19" t="s">
        <v>11</v>
      </c>
      <c r="B73" s="20"/>
      <c r="C73" s="21"/>
      <c r="D73" s="22">
        <f>SUM(D72:D72)</f>
        <v>119.39</v>
      </c>
      <c r="E73" s="21"/>
      <c r="F73" s="30"/>
    </row>
    <row r="74" spans="1:6" x14ac:dyDescent="0.3">
      <c r="A74" s="8" t="s">
        <v>95</v>
      </c>
      <c r="B74" s="13" t="s">
        <v>96</v>
      </c>
      <c r="C74" s="9" t="s">
        <v>9</v>
      </c>
      <c r="D74" s="17">
        <v>669.07</v>
      </c>
      <c r="E74" s="9">
        <v>3237</v>
      </c>
      <c r="F74" s="29" t="s">
        <v>97</v>
      </c>
    </row>
    <row r="75" spans="1:6" ht="27" customHeight="1" thickBot="1" x14ac:dyDescent="0.35">
      <c r="A75" s="19" t="s">
        <v>11</v>
      </c>
      <c r="B75" s="20"/>
      <c r="C75" s="21"/>
      <c r="D75" s="22">
        <f>SUM(D74:D74)</f>
        <v>669.07</v>
      </c>
      <c r="E75" s="21"/>
      <c r="F75" s="30"/>
    </row>
    <row r="76" spans="1:6" x14ac:dyDescent="0.3">
      <c r="A76" s="8" t="s">
        <v>98</v>
      </c>
      <c r="B76" s="13" t="s">
        <v>99</v>
      </c>
      <c r="C76" s="9" t="s">
        <v>14</v>
      </c>
      <c r="D76" s="17">
        <v>388.35</v>
      </c>
      <c r="E76" s="9">
        <v>3223</v>
      </c>
      <c r="F76" s="29" t="s">
        <v>50</v>
      </c>
    </row>
    <row r="77" spans="1:6" ht="27" customHeight="1" thickBot="1" x14ac:dyDescent="0.35">
      <c r="A77" s="19" t="s">
        <v>11</v>
      </c>
      <c r="B77" s="20"/>
      <c r="C77" s="21"/>
      <c r="D77" s="22">
        <f>SUM(D76:D76)</f>
        <v>388.35</v>
      </c>
      <c r="E77" s="21"/>
      <c r="F77" s="30"/>
    </row>
    <row r="78" spans="1:6" x14ac:dyDescent="0.3">
      <c r="A78" s="8" t="s">
        <v>100</v>
      </c>
      <c r="B78" s="13" t="s">
        <v>101</v>
      </c>
      <c r="C78" s="9" t="s">
        <v>9</v>
      </c>
      <c r="D78" s="17">
        <v>545.5</v>
      </c>
      <c r="E78" s="9">
        <v>3235</v>
      </c>
      <c r="F78" s="29" t="s">
        <v>15</v>
      </c>
    </row>
    <row r="79" spans="1:6" ht="27" customHeight="1" thickBot="1" x14ac:dyDescent="0.35">
      <c r="A79" s="19" t="s">
        <v>11</v>
      </c>
      <c r="B79" s="20"/>
      <c r="C79" s="21"/>
      <c r="D79" s="22">
        <f>SUM(D78:D78)</f>
        <v>545.5</v>
      </c>
      <c r="E79" s="21"/>
      <c r="F79" s="30"/>
    </row>
    <row r="80" spans="1:6" x14ac:dyDescent="0.3">
      <c r="A80" s="8" t="s">
        <v>102</v>
      </c>
      <c r="B80" s="13" t="s">
        <v>103</v>
      </c>
      <c r="C80" s="9" t="s">
        <v>9</v>
      </c>
      <c r="D80" s="17">
        <v>209.2</v>
      </c>
      <c r="E80" s="9">
        <v>3239</v>
      </c>
      <c r="F80" s="29" t="s">
        <v>40</v>
      </c>
    </row>
    <row r="81" spans="1:6" ht="27" customHeight="1" thickBot="1" x14ac:dyDescent="0.35">
      <c r="A81" s="19" t="s">
        <v>11</v>
      </c>
      <c r="B81" s="20"/>
      <c r="C81" s="21"/>
      <c r="D81" s="22">
        <f>SUM(D80:D80)</f>
        <v>209.2</v>
      </c>
      <c r="E81" s="21"/>
      <c r="F81" s="30"/>
    </row>
    <row r="82" spans="1:6" x14ac:dyDescent="0.3">
      <c r="A82" s="8" t="s">
        <v>112</v>
      </c>
      <c r="B82" s="13" t="s">
        <v>113</v>
      </c>
      <c r="C82" s="9" t="s">
        <v>9</v>
      </c>
      <c r="D82" s="17">
        <v>28</v>
      </c>
      <c r="E82" s="9">
        <v>3221</v>
      </c>
      <c r="F82" s="29" t="s">
        <v>66</v>
      </c>
    </row>
    <row r="83" spans="1:6" ht="27" customHeight="1" thickBot="1" x14ac:dyDescent="0.35">
      <c r="A83" s="19" t="s">
        <v>11</v>
      </c>
      <c r="B83" s="20"/>
      <c r="C83" s="21"/>
      <c r="D83" s="22">
        <f>SUM(D82:D82)</f>
        <v>28</v>
      </c>
      <c r="E83" s="21"/>
      <c r="F83" s="30"/>
    </row>
    <row r="84" spans="1:6" x14ac:dyDescent="0.3">
      <c r="A84" s="8" t="s">
        <v>114</v>
      </c>
      <c r="B84" s="13" t="s">
        <v>115</v>
      </c>
      <c r="C84" s="9" t="s">
        <v>9</v>
      </c>
      <c r="D84" s="17">
        <v>41.04</v>
      </c>
      <c r="E84" s="9">
        <v>3231</v>
      </c>
      <c r="F84" s="29" t="s">
        <v>10</v>
      </c>
    </row>
    <row r="85" spans="1:6" ht="27" customHeight="1" thickBot="1" x14ac:dyDescent="0.35">
      <c r="A85" s="19" t="s">
        <v>11</v>
      </c>
      <c r="B85" s="20"/>
      <c r="C85" s="21"/>
      <c r="D85" s="22">
        <f>SUM(D84:D84)</f>
        <v>41.04</v>
      </c>
      <c r="E85" s="21"/>
      <c r="F85" s="30"/>
    </row>
    <row r="86" spans="1:6" x14ac:dyDescent="0.3">
      <c r="A86" s="8" t="s">
        <v>117</v>
      </c>
      <c r="B86" s="13" t="s">
        <v>118</v>
      </c>
      <c r="C86" s="9" t="s">
        <v>9</v>
      </c>
      <c r="D86" s="17">
        <v>37</v>
      </c>
      <c r="E86" s="9">
        <v>3293</v>
      </c>
      <c r="F86" s="29" t="s">
        <v>107</v>
      </c>
    </row>
    <row r="87" spans="1:6" ht="27" customHeight="1" thickBot="1" x14ac:dyDescent="0.35">
      <c r="A87" s="19" t="s">
        <v>11</v>
      </c>
      <c r="B87" s="20"/>
      <c r="C87" s="21"/>
      <c r="D87" s="22">
        <f>SUM(D86:D86)</f>
        <v>37</v>
      </c>
      <c r="E87" s="21"/>
      <c r="F87" s="30"/>
    </row>
    <row r="88" spans="1:6" x14ac:dyDescent="0.3">
      <c r="A88" s="8" t="s">
        <v>119</v>
      </c>
      <c r="B88" s="13" t="s">
        <v>120</v>
      </c>
      <c r="C88" s="9" t="s">
        <v>9</v>
      </c>
      <c r="D88" s="17">
        <v>20.49</v>
      </c>
      <c r="E88" s="9">
        <v>3231</v>
      </c>
      <c r="F88" s="29" t="s">
        <v>10</v>
      </c>
    </row>
    <row r="89" spans="1:6" ht="27" customHeight="1" thickBot="1" x14ac:dyDescent="0.35">
      <c r="A89" s="19" t="s">
        <v>11</v>
      </c>
      <c r="B89" s="20"/>
      <c r="C89" s="21"/>
      <c r="D89" s="22">
        <f>SUM(D88:D88)</f>
        <v>20.49</v>
      </c>
      <c r="E89" s="21"/>
      <c r="F89" s="30"/>
    </row>
    <row r="90" spans="1:6" s="33" customFormat="1" x14ac:dyDescent="0.3">
      <c r="A90" s="34" t="s">
        <v>124</v>
      </c>
      <c r="B90" s="36" t="s">
        <v>125</v>
      </c>
      <c r="C90" s="35" t="s">
        <v>126</v>
      </c>
      <c r="D90" s="38">
        <v>12.2</v>
      </c>
      <c r="E90" s="35">
        <v>3224</v>
      </c>
      <c r="F90" s="29" t="s">
        <v>73</v>
      </c>
    </row>
    <row r="91" spans="1:6" s="33" customFormat="1" ht="27" customHeight="1" thickBot="1" x14ac:dyDescent="0.35">
      <c r="A91" s="19" t="s">
        <v>11</v>
      </c>
      <c r="B91" s="20"/>
      <c r="C91" s="21"/>
      <c r="D91" s="22">
        <f>SUM(D90:D90)</f>
        <v>12.2</v>
      </c>
      <c r="E91" s="21"/>
      <c r="F91" s="30"/>
    </row>
    <row r="92" spans="1:6" x14ac:dyDescent="0.3">
      <c r="A92" s="8"/>
      <c r="B92" s="13"/>
      <c r="C92" s="9"/>
      <c r="D92" s="17">
        <v>12760</v>
      </c>
      <c r="E92" s="9">
        <v>3721</v>
      </c>
      <c r="F92" s="29" t="s">
        <v>109</v>
      </c>
    </row>
    <row r="93" spans="1:6" x14ac:dyDescent="0.3">
      <c r="A93" s="8"/>
      <c r="B93" s="13"/>
      <c r="C93" s="9"/>
      <c r="D93" s="17">
        <v>179888.2</v>
      </c>
      <c r="E93" s="9">
        <v>3111</v>
      </c>
      <c r="F93" s="29" t="s">
        <v>104</v>
      </c>
    </row>
    <row r="94" spans="1:6" x14ac:dyDescent="0.3">
      <c r="A94" s="8"/>
      <c r="B94" s="13"/>
      <c r="C94" s="9"/>
      <c r="D94" s="17">
        <v>27793.05</v>
      </c>
      <c r="E94" s="9">
        <v>3132</v>
      </c>
      <c r="F94" s="29" t="s">
        <v>105</v>
      </c>
    </row>
    <row r="95" spans="1:6" x14ac:dyDescent="0.3">
      <c r="A95" s="8"/>
      <c r="B95" s="13"/>
      <c r="C95" s="9"/>
      <c r="D95" s="17">
        <v>21600</v>
      </c>
      <c r="E95" s="9">
        <v>3121</v>
      </c>
      <c r="F95" s="31" t="s">
        <v>121</v>
      </c>
    </row>
    <row r="96" spans="1:6" x14ac:dyDescent="0.3">
      <c r="A96" s="8"/>
      <c r="B96" s="13"/>
      <c r="C96" s="9"/>
      <c r="D96" s="17">
        <v>1774.95</v>
      </c>
      <c r="E96" s="9">
        <v>3211</v>
      </c>
      <c r="F96" s="29" t="s">
        <v>32</v>
      </c>
    </row>
    <row r="97" spans="1:6" x14ac:dyDescent="0.3">
      <c r="A97" s="8"/>
      <c r="B97" s="13"/>
      <c r="C97" s="9"/>
      <c r="D97" s="38">
        <v>1999.11</v>
      </c>
      <c r="E97" s="9">
        <v>3212</v>
      </c>
      <c r="F97" s="29" t="s">
        <v>43</v>
      </c>
    </row>
    <row r="98" spans="1:6" x14ac:dyDescent="0.3">
      <c r="A98" s="8"/>
      <c r="B98" s="13"/>
      <c r="C98" s="9"/>
      <c r="D98" s="37">
        <v>8930.0400000000009</v>
      </c>
      <c r="E98" s="9">
        <v>3237</v>
      </c>
      <c r="F98" s="29" t="s">
        <v>97</v>
      </c>
    </row>
    <row r="99" spans="1:6" s="33" customFormat="1" x14ac:dyDescent="0.3">
      <c r="A99" s="34"/>
      <c r="B99" s="36"/>
      <c r="C99" s="35"/>
      <c r="D99" s="37">
        <v>4758.08</v>
      </c>
      <c r="E99" s="35">
        <v>3237</v>
      </c>
      <c r="F99" s="29" t="s">
        <v>97</v>
      </c>
    </row>
    <row r="100" spans="1:6" x14ac:dyDescent="0.3">
      <c r="A100" s="8"/>
      <c r="B100" s="13"/>
      <c r="C100" s="9"/>
      <c r="D100" s="17">
        <v>714.82</v>
      </c>
      <c r="E100" s="9">
        <v>3291</v>
      </c>
      <c r="F100" s="29" t="s">
        <v>106</v>
      </c>
    </row>
    <row r="101" spans="1:6" x14ac:dyDescent="0.3">
      <c r="A101" s="27"/>
      <c r="B101" s="13"/>
      <c r="C101" s="9"/>
      <c r="D101" s="17">
        <v>388</v>
      </c>
      <c r="E101" s="9">
        <v>3295</v>
      </c>
      <c r="F101" s="29" t="s">
        <v>108</v>
      </c>
    </row>
    <row r="102" spans="1:6" ht="21" customHeight="1" thickBot="1" x14ac:dyDescent="0.35">
      <c r="A102" s="19" t="s">
        <v>11</v>
      </c>
      <c r="B102" s="20"/>
      <c r="C102" s="21"/>
      <c r="D102" s="22">
        <f>SUM(D92:D101)</f>
        <v>260606.25</v>
      </c>
      <c r="E102" s="21"/>
      <c r="F102" s="30"/>
    </row>
    <row r="103" spans="1:6" ht="15" thickBot="1" x14ac:dyDescent="0.35">
      <c r="A103" s="23" t="s">
        <v>110</v>
      </c>
      <c r="B103" s="24"/>
      <c r="C103" s="25"/>
      <c r="D103" s="26">
        <f>SUM(D102,D91,D89,D87,D85,D83,D81,D79,D77,D75,D73,D71,D69,D67,D65,D63,D61,D59,D57,D55,D53,D51,D49,D47,D45,D43,D41,D39,D37,D35,D33,D31,D29,D27,D25,D23,D21,D19,D16,D14,D12,D10,D8)</f>
        <v>308149.53000000014</v>
      </c>
      <c r="E103" s="25"/>
      <c r="F103" s="32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</row>
    <row r="3981" spans="1:6" x14ac:dyDescent="0.3">
      <c r="A3981" s="8"/>
    </row>
    <row r="3982" spans="1:6" x14ac:dyDescent="0.3">
      <c r="A3982" s="8"/>
    </row>
    <row r="3983" spans="1:6" x14ac:dyDescent="0.3">
      <c r="A3983" s="8"/>
    </row>
    <row r="3984" spans="1:6" x14ac:dyDescent="0.3">
      <c r="A3984" s="8"/>
    </row>
    <row r="3985" spans="1:1" x14ac:dyDescent="0.3">
      <c r="A3985" s="8"/>
    </row>
    <row r="3986" spans="1:1" x14ac:dyDescent="0.3">
      <c r="A3986" s="8"/>
    </row>
    <row r="3987" spans="1:1" x14ac:dyDescent="0.3">
      <c r="A3987" s="8"/>
    </row>
    <row r="3988" spans="1:1" x14ac:dyDescent="0.3">
      <c r="A3988" s="8"/>
    </row>
    <row r="3989" spans="1:1" x14ac:dyDescent="0.3">
      <c r="A3989" s="8"/>
    </row>
    <row r="3990" spans="1:1" x14ac:dyDescent="0.3">
      <c r="A3990" s="8"/>
    </row>
    <row r="3991" spans="1:1" x14ac:dyDescent="0.3">
      <c r="A3991" s="8"/>
    </row>
    <row r="3992" spans="1:1" x14ac:dyDescent="0.3">
      <c r="A3992" s="8"/>
    </row>
    <row r="3993" spans="1:1" x14ac:dyDescent="0.3">
      <c r="A3993" s="8"/>
    </row>
    <row r="3994" spans="1:1" x14ac:dyDescent="0.3">
      <c r="A3994" s="8"/>
    </row>
    <row r="3995" spans="1:1" x14ac:dyDescent="0.3">
      <c r="A3995" s="8"/>
    </row>
    <row r="3996" spans="1:1" x14ac:dyDescent="0.3">
      <c r="A3996" s="8"/>
    </row>
    <row r="3997" spans="1:1" x14ac:dyDescent="0.3">
      <c r="A3997" s="8"/>
    </row>
    <row r="3998" spans="1:1" x14ac:dyDescent="0.3">
      <c r="A3998" s="8"/>
    </row>
    <row r="3999" spans="1:1" x14ac:dyDescent="0.3">
      <c r="A3999" s="8"/>
    </row>
    <row r="4000" spans="1:1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 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2025-08-04T10:58:44Z</dcterms:modified>
</cp:coreProperties>
</file>