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mislav\Desktop\javna objava informacija\"/>
    </mc:Choice>
  </mc:AlternateContent>
  <xr:revisionPtr revIDLastSave="0" documentId="13_ncr:1_{84995779-66D1-4269-B573-E5AE7AD30E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6" i="1" l="1"/>
  <c r="D106" i="1"/>
  <c r="D104" i="1"/>
  <c r="D102" i="1"/>
  <c r="D100" i="1"/>
  <c r="D98" i="1" l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7" i="1" s="1"/>
</calcChain>
</file>

<file path=xl/sharedStrings.xml><?xml version="1.0" encoding="utf-8"?>
<sst xmlns="http://schemas.openxmlformats.org/spreadsheetml/2006/main" count="271" uniqueCount="140">
  <si>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</si>
  <si>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</si>
  <si>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</si>
  <si>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</si>
  <si>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</si>
  <si>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</si>
  <si>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</si>
  <si>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MARUŠIĆ NIKO_x000D_
     </t>
  </si>
  <si>
    <t>Isplata Sredstava Za Razdoblje: 01.05.2025 Do 31.05.2025</t>
  </si>
  <si>
    <t>STAKLO ČENDO J.D.O.O</t>
  </si>
  <si>
    <t>HR89451999313</t>
  </si>
  <si>
    <t>ZAGREB</t>
  </si>
  <si>
    <t>Usluge tekućeg i investicijskog održavanja</t>
  </si>
  <si>
    <t>Ukupno:</t>
  </si>
  <si>
    <t>MONDEA TRAVEL DEAN JAKUŠ-MEJAREC</t>
  </si>
  <si>
    <t>HR48947017940</t>
  </si>
  <si>
    <t>Poznanovec</t>
  </si>
  <si>
    <t>Službena putovanja</t>
  </si>
  <si>
    <t>GlOSSA - USTANOVA ZA KULTURU</t>
  </si>
  <si>
    <t>HR36778284432</t>
  </si>
  <si>
    <t>Uredski materijal i ostali materijalni rashodi</t>
  </si>
  <si>
    <t>SILVIO AUTOPRIJEVOZNIČKI OBRT I TRGOVINA</t>
  </si>
  <si>
    <t>HR04066712361</t>
  </si>
  <si>
    <t>Usluge telefona, pošte i prijevoza</t>
  </si>
  <si>
    <t>Hrvatsko društvo glazbenih i plesnih pedagoga</t>
  </si>
  <si>
    <t>97475640707</t>
  </si>
  <si>
    <t>Zagreb</t>
  </si>
  <si>
    <t>Članarine i norme</t>
  </si>
  <si>
    <t>IN REBUS d.o.o.</t>
  </si>
  <si>
    <t>91591564557</t>
  </si>
  <si>
    <t>Zakupnine i najamnine</t>
  </si>
  <si>
    <t>Tehnička škola Zagreb</t>
  </si>
  <si>
    <t>90264326923</t>
  </si>
  <si>
    <t>Sabirnica d.o.o.</t>
  </si>
  <si>
    <t>87973321172</t>
  </si>
  <si>
    <t>FINA - Financijska Agencija</t>
  </si>
  <si>
    <t>85821130368</t>
  </si>
  <si>
    <t>Računalne usluge</t>
  </si>
  <si>
    <t>Zagrebački holding d.o.o - Podružnica Čistoća</t>
  </si>
  <si>
    <t>85584865987</t>
  </si>
  <si>
    <t>Komunalne usluge</t>
  </si>
  <si>
    <t>VODOOPSKRBA I ODVODNJA d.o.o</t>
  </si>
  <si>
    <t>83416546499</t>
  </si>
  <si>
    <t>AP-SPLIT</t>
  </si>
  <si>
    <t>82888704837</t>
  </si>
  <si>
    <t>SPLIT</t>
  </si>
  <si>
    <t>SOKOL d.o.o.</t>
  </si>
  <si>
    <t>82812328597</t>
  </si>
  <si>
    <t>OSTALEUSLUGE </t>
  </si>
  <si>
    <t>SPAK-Trgovina d.o.o.</t>
  </si>
  <si>
    <t>82443748182</t>
  </si>
  <si>
    <t>Materijal i dijelovi za tekuće i investicijsko održavanje</t>
  </si>
  <si>
    <t>ZAGREBAČKI ELEKTRIČNI TRAMVAJ d.o.o.</t>
  </si>
  <si>
    <t>82031999604</t>
  </si>
  <si>
    <t>Naknade za prijevoz, za rad na terenu i odvojeni život</t>
  </si>
  <si>
    <t>Hrvatski Telekom d.d.</t>
  </si>
  <si>
    <t>81793146560</t>
  </si>
  <si>
    <t>IVANA ČUKELJ</t>
  </si>
  <si>
    <t>80975293669</t>
  </si>
  <si>
    <t>ZAGREBAČKI HARFISTIČKI CENTAR</t>
  </si>
  <si>
    <t>78968894796</t>
  </si>
  <si>
    <t>HRVATSKA ZAJEDNICA OSNOVNIH ŠKOLA</t>
  </si>
  <si>
    <t>78661516143</t>
  </si>
  <si>
    <t>Stručno usavršavanje zaposlenika</t>
  </si>
  <si>
    <t>GRADSKA PLINARA ZAGREB</t>
  </si>
  <si>
    <t>74364571096</t>
  </si>
  <si>
    <t>Energija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</si>
  <si>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</si>
  <si>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</si>
  <si>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</si>
  <si>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</si>
  <si>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</si>
  <si>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</si>
  <si>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</si>
  <si>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</si>
  <si>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HRVATSKO NOVINARSKO DRUŠTVO</t>
  </si>
  <si>
    <t>68250100951</t>
  </si>
  <si>
    <t>NARODNE NOVINE d.d.</t>
  </si>
  <si>
    <t>64546066176</t>
  </si>
  <si>
    <t>HEP OPSKRBA</t>
  </si>
  <si>
    <t>63073332379</t>
  </si>
  <si>
    <t>GRAD ZAGREB - GRADSKI URED ZA PROSTORNO UREĐENJE, IZGRADNJU GRADA, GRADIT., KOM. POSL. I PROMET</t>
  </si>
  <si>
    <t>61817894937</t>
  </si>
  <si>
    <t>Andres Jorge Jelic</t>
  </si>
  <si>
    <t>51525807456</t>
  </si>
  <si>
    <t>CWS-boco d.o.o.</t>
  </si>
  <si>
    <t>51026536351</t>
  </si>
  <si>
    <t>TOTOHOST d.o.o za internet usluge</t>
  </si>
  <si>
    <t>49595039745</t>
  </si>
  <si>
    <t>Korčula</t>
  </si>
  <si>
    <t>UMJETNIČKA ORGANIZACIJA KALAMOS KVINTET</t>
  </si>
  <si>
    <t>47999611775</t>
  </si>
  <si>
    <t>PIKAR d.o.o.</t>
  </si>
  <si>
    <t>35180497607</t>
  </si>
  <si>
    <t>Reprezentacija</t>
  </si>
  <si>
    <t>KSU d.o.o</t>
  </si>
  <si>
    <t>34976993601</t>
  </si>
  <si>
    <t>Velika Gorica</t>
  </si>
  <si>
    <t>A1 Hrvatska d.o.o.</t>
  </si>
  <si>
    <t>29524210204</t>
  </si>
  <si>
    <t>HOTEL VARAŽDIN</t>
  </si>
  <si>
    <t>23950119865</t>
  </si>
  <si>
    <t>VARAŽDIN</t>
  </si>
  <si>
    <t>Zagrebačka banka</t>
  </si>
  <si>
    <t>23948173055</t>
  </si>
  <si>
    <t>Bankarske usluge i usluge platnog prometa</t>
  </si>
  <si>
    <t>HEP ELEKTRA d.o.o.</t>
  </si>
  <si>
    <t>METEOR GRUPA - LABUD d.o.o.</t>
  </si>
  <si>
    <t>23359164583</t>
  </si>
  <si>
    <t>EURODOM TRGOVINA d.o.o.</t>
  </si>
  <si>
    <t>22890411811</t>
  </si>
  <si>
    <t>STUDENT SERVIS SC-a u ZAGREBU</t>
  </si>
  <si>
    <t>22597784145</t>
  </si>
  <si>
    <t>Intelektualne i osobne usluge</t>
  </si>
  <si>
    <t>HEP TOPLINARSTVO</t>
  </si>
  <si>
    <t>15907062900</t>
  </si>
  <si>
    <t>ČEŠKA BESEDA</t>
  </si>
  <si>
    <t>13489869120</t>
  </si>
  <si>
    <t>AKD-ZAŠTITA</t>
  </si>
  <si>
    <t>09253797076</t>
  </si>
  <si>
    <t>ZEN ADRIAd d.o.o.</t>
  </si>
  <si>
    <t>08465621308</t>
  </si>
  <si>
    <t>Gradsko stambeno komunalno gospodarstvo d.o.o</t>
  </si>
  <si>
    <t>03744272526</t>
  </si>
  <si>
    <t>ZVIBOR</t>
  </si>
  <si>
    <t>03454358063</t>
  </si>
  <si>
    <t>Plaće za redovan rad</t>
  </si>
  <si>
    <t>Ostali rashodi za zaposlene</t>
  </si>
  <si>
    <t>Doprinosi za obvezno zdravstveno osiguranje</t>
  </si>
  <si>
    <t>Pristojbe i naknade</t>
  </si>
  <si>
    <t>Sveukupno:</t>
  </si>
  <si>
    <t>Izrada ključeva "Tarik"</t>
  </si>
  <si>
    <t>60597058578</t>
  </si>
  <si>
    <t>SPAR Hrvatska d.o.o.</t>
  </si>
  <si>
    <t>46108893754</t>
  </si>
  <si>
    <t>KONZUM plus d.o.o.</t>
  </si>
  <si>
    <t>62226620908</t>
  </si>
  <si>
    <t>84698789700</t>
  </si>
  <si>
    <t>Muller trgovina Zagreb d.o.o.</t>
  </si>
  <si>
    <t>GLAZBENA ŠKOLA PAVLA MARKOVCA
TRG ŽRTAVA FAŠIZMA 9
ZAGREB
Tel: +385(1)4555804   Fax: +385(1)4552858
OIB: 23948173055
Mail: info@gspm.hr
IBAN: HR4323600001101358742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</si>
</sst>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53"/>
  <sheetViews>
    <sheetView tabSelected="1" topLeftCell="E40" zoomScaleNormal="100" workbookViewId="0">
      <selection activeCell="F1" sqref="F1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</cols>
  <sheetData>
    <row r="1" spans="1:6" ht="114" customHeight="1" x14ac:dyDescent="0.3">
      <c r="A1" s="18" t="s">
        <v>139</v>
      </c>
      <c r="F1" s="19" t="s">
        <v>7</v>
      </c>
    </row>
    <row r="2" spans="1:6" s="1" customFormat="1" ht="28.5" customHeight="1" x14ac:dyDescent="0.45">
      <c r="A2" s="5" t="s">
        <v>6</v>
      </c>
      <c r="B2" s="11"/>
      <c r="C2" s="4"/>
      <c r="D2" s="15"/>
      <c r="E2" s="4"/>
      <c r="F2" s="4"/>
    </row>
    <row r="3" spans="1:6" ht="18.75" customHeight="1" x14ac:dyDescent="0.3"/>
    <row r="4" spans="1:6" x14ac:dyDescent="0.3">
      <c r="A4" s="2" t="s">
        <v>8</v>
      </c>
    </row>
    <row r="5" spans="1:6" ht="19.5" customHeight="1" thickBot="1" x14ac:dyDescent="0.35">
      <c r="C5" s="3"/>
    </row>
    <row r="6" spans="1:6" ht="36.75" customHeight="1" thickTop="1" thickBot="1" x14ac:dyDescent="0.35">
      <c r="A6" s="6" t="s">
        <v>0</v>
      </c>
      <c r="B6" s="12" t="s">
        <v>1</v>
      </c>
      <c r="C6" s="7" t="s">
        <v>2</v>
      </c>
      <c r="D6" s="16" t="s">
        <v>3</v>
      </c>
      <c r="E6" s="6" t="s">
        <v>4</v>
      </c>
      <c r="F6" s="36" t="s">
        <v>5</v>
      </c>
    </row>
    <row r="7" spans="1:6" ht="15" thickTop="1" x14ac:dyDescent="0.3">
      <c r="A7" s="8" t="s">
        <v>9</v>
      </c>
      <c r="B7" s="13" t="s">
        <v>10</v>
      </c>
      <c r="C7" s="9" t="s">
        <v>11</v>
      </c>
      <c r="D7" s="17">
        <v>67.88</v>
      </c>
      <c r="E7" s="9">
        <v>3232</v>
      </c>
      <c r="F7" s="28" t="s">
        <v>12</v>
      </c>
    </row>
    <row r="8" spans="1:6" ht="27" customHeight="1" thickBot="1" x14ac:dyDescent="0.35">
      <c r="A8" s="20" t="s">
        <v>13</v>
      </c>
      <c r="B8" s="21"/>
      <c r="C8" s="22"/>
      <c r="D8" s="23">
        <f>SUM(D7:D7)</f>
        <v>67.88</v>
      </c>
      <c r="E8" s="22"/>
      <c r="F8" s="35"/>
    </row>
    <row r="9" spans="1:6" x14ac:dyDescent="0.3">
      <c r="A9" s="8" t="s">
        <v>14</v>
      </c>
      <c r="B9" s="13" t="s">
        <v>15</v>
      </c>
      <c r="C9" s="9" t="s">
        <v>16</v>
      </c>
      <c r="D9" s="17">
        <v>3394.15</v>
      </c>
      <c r="E9" s="9">
        <v>3211</v>
      </c>
      <c r="F9" s="28" t="s">
        <v>17</v>
      </c>
    </row>
    <row r="10" spans="1:6" ht="27" customHeight="1" thickBot="1" x14ac:dyDescent="0.35">
      <c r="A10" s="20" t="s">
        <v>13</v>
      </c>
      <c r="B10" s="21"/>
      <c r="C10" s="22"/>
      <c r="D10" s="23">
        <f>SUM(D9:D9)</f>
        <v>3394.15</v>
      </c>
      <c r="E10" s="22"/>
      <c r="F10" s="35"/>
    </row>
    <row r="11" spans="1:6" x14ac:dyDescent="0.3">
      <c r="A11" s="8" t="s">
        <v>18</v>
      </c>
      <c r="B11" s="13" t="s">
        <v>19</v>
      </c>
      <c r="C11" s="9" t="s">
        <v>11</v>
      </c>
      <c r="D11" s="17">
        <v>157</v>
      </c>
      <c r="E11" s="9">
        <v>3221</v>
      </c>
      <c r="F11" s="28" t="s">
        <v>20</v>
      </c>
    </row>
    <row r="12" spans="1:6" ht="27" customHeight="1" thickBot="1" x14ac:dyDescent="0.35">
      <c r="A12" s="20" t="s">
        <v>13</v>
      </c>
      <c r="B12" s="21"/>
      <c r="C12" s="22"/>
      <c r="D12" s="23">
        <f>SUM(D11:D11)</f>
        <v>157</v>
      </c>
      <c r="E12" s="22"/>
      <c r="F12" s="35"/>
    </row>
    <row r="13" spans="1:6" x14ac:dyDescent="0.3">
      <c r="A13" s="8" t="s">
        <v>21</v>
      </c>
      <c r="B13" s="13" t="s">
        <v>22</v>
      </c>
      <c r="C13" s="9" t="s">
        <v>11</v>
      </c>
      <c r="D13" s="17">
        <v>1350</v>
      </c>
      <c r="E13" s="9">
        <v>3231</v>
      </c>
      <c r="F13" s="28" t="s">
        <v>23</v>
      </c>
    </row>
    <row r="14" spans="1:6" ht="27" customHeight="1" thickBot="1" x14ac:dyDescent="0.35">
      <c r="A14" s="20" t="s">
        <v>13</v>
      </c>
      <c r="B14" s="21"/>
      <c r="C14" s="22"/>
      <c r="D14" s="23">
        <f>SUM(D13:D13)</f>
        <v>1350</v>
      </c>
      <c r="E14" s="22"/>
      <c r="F14" s="35"/>
    </row>
    <row r="15" spans="1:6" x14ac:dyDescent="0.3">
      <c r="A15" s="8" t="s">
        <v>24</v>
      </c>
      <c r="B15" s="13" t="s">
        <v>25</v>
      </c>
      <c r="C15" s="9" t="s">
        <v>26</v>
      </c>
      <c r="D15" s="17">
        <v>180</v>
      </c>
      <c r="E15" s="9">
        <v>3294</v>
      </c>
      <c r="F15" s="28" t="s">
        <v>27</v>
      </c>
    </row>
    <row r="16" spans="1:6" ht="27" customHeight="1" thickBot="1" x14ac:dyDescent="0.35">
      <c r="A16" s="20" t="s">
        <v>13</v>
      </c>
      <c r="B16" s="21"/>
      <c r="C16" s="22"/>
      <c r="D16" s="23">
        <f>SUM(D15:D15)</f>
        <v>180</v>
      </c>
      <c r="E16" s="22"/>
      <c r="F16" s="35"/>
    </row>
    <row r="17" spans="1:6" x14ac:dyDescent="0.3">
      <c r="A17" s="8" t="s">
        <v>28</v>
      </c>
      <c r="B17" s="13" t="s">
        <v>29</v>
      </c>
      <c r="C17" s="9" t="s">
        <v>26</v>
      </c>
      <c r="D17" s="17">
        <v>115.84</v>
      </c>
      <c r="E17" s="9">
        <v>3235</v>
      </c>
      <c r="F17" s="28" t="s">
        <v>30</v>
      </c>
    </row>
    <row r="18" spans="1:6" ht="27" customHeight="1" thickBot="1" x14ac:dyDescent="0.35">
      <c r="A18" s="20" t="s">
        <v>13</v>
      </c>
      <c r="B18" s="21"/>
      <c r="C18" s="22"/>
      <c r="D18" s="23">
        <f>SUM(D17:D17)</f>
        <v>115.84</v>
      </c>
      <c r="E18" s="22"/>
      <c r="F18" s="35"/>
    </row>
    <row r="19" spans="1:6" x14ac:dyDescent="0.3">
      <c r="A19" s="8" t="s">
        <v>31</v>
      </c>
      <c r="B19" s="13" t="s">
        <v>32</v>
      </c>
      <c r="C19" s="9" t="s">
        <v>11</v>
      </c>
      <c r="D19" s="17">
        <v>78.84</v>
      </c>
      <c r="E19" s="9">
        <v>3235</v>
      </c>
      <c r="F19" s="28" t="s">
        <v>30</v>
      </c>
    </row>
    <row r="20" spans="1:6" ht="27" customHeight="1" thickBot="1" x14ac:dyDescent="0.35">
      <c r="A20" s="20" t="s">
        <v>13</v>
      </c>
      <c r="B20" s="21"/>
      <c r="C20" s="22"/>
      <c r="D20" s="23">
        <f>SUM(D19:D19)</f>
        <v>78.84</v>
      </c>
      <c r="E20" s="22"/>
      <c r="F20" s="35"/>
    </row>
    <row r="21" spans="1:6" x14ac:dyDescent="0.3">
      <c r="A21" s="8" t="s">
        <v>33</v>
      </c>
      <c r="B21" s="13" t="s">
        <v>34</v>
      </c>
      <c r="C21" s="9" t="s">
        <v>26</v>
      </c>
      <c r="D21" s="17">
        <v>385</v>
      </c>
      <c r="E21" s="9">
        <v>3232</v>
      </c>
      <c r="F21" s="28" t="s">
        <v>12</v>
      </c>
    </row>
    <row r="22" spans="1:6" ht="27" customHeight="1" thickBot="1" x14ac:dyDescent="0.35">
      <c r="A22" s="20" t="s">
        <v>13</v>
      </c>
      <c r="B22" s="21"/>
      <c r="C22" s="22"/>
      <c r="D22" s="23">
        <f>SUM(D21:D21)</f>
        <v>385</v>
      </c>
      <c r="E22" s="22"/>
      <c r="F22" s="35"/>
    </row>
    <row r="23" spans="1:6" x14ac:dyDescent="0.3">
      <c r="A23" s="8" t="s">
        <v>35</v>
      </c>
      <c r="B23" s="13" t="s">
        <v>36</v>
      </c>
      <c r="C23" s="9" t="s">
        <v>26</v>
      </c>
      <c r="D23" s="17">
        <v>56.41</v>
      </c>
      <c r="E23" s="9">
        <v>3238</v>
      </c>
      <c r="F23" s="28" t="s">
        <v>37</v>
      </c>
    </row>
    <row r="24" spans="1:6" ht="27" customHeight="1" thickBot="1" x14ac:dyDescent="0.35">
      <c r="A24" s="20" t="s">
        <v>13</v>
      </c>
      <c r="B24" s="21"/>
      <c r="C24" s="22"/>
      <c r="D24" s="23">
        <f>SUM(D23:D23)</f>
        <v>56.41</v>
      </c>
      <c r="E24" s="22"/>
      <c r="F24" s="35"/>
    </row>
    <row r="25" spans="1:6" x14ac:dyDescent="0.3">
      <c r="A25" s="8" t="s">
        <v>38</v>
      </c>
      <c r="B25" s="13" t="s">
        <v>39</v>
      </c>
      <c r="C25" s="9" t="s">
        <v>26</v>
      </c>
      <c r="D25" s="17">
        <v>88.47</v>
      </c>
      <c r="E25" s="9">
        <v>3234</v>
      </c>
      <c r="F25" s="28" t="s">
        <v>40</v>
      </c>
    </row>
    <row r="26" spans="1:6" ht="27" customHeight="1" thickBot="1" x14ac:dyDescent="0.35">
      <c r="A26" s="20" t="s">
        <v>13</v>
      </c>
      <c r="B26" s="21"/>
      <c r="C26" s="22"/>
      <c r="D26" s="23">
        <f>SUM(D25:D25)</f>
        <v>88.47</v>
      </c>
      <c r="E26" s="22"/>
      <c r="F26" s="35"/>
    </row>
    <row r="27" spans="1:6" x14ac:dyDescent="0.3">
      <c r="A27" s="8" t="s">
        <v>41</v>
      </c>
      <c r="B27" s="13" t="s">
        <v>42</v>
      </c>
      <c r="C27" s="9" t="s">
        <v>26</v>
      </c>
      <c r="D27" s="17">
        <v>182.78</v>
      </c>
      <c r="E27" s="9">
        <v>3234</v>
      </c>
      <c r="F27" s="28" t="s">
        <v>40</v>
      </c>
    </row>
    <row r="28" spans="1:6" ht="27" customHeight="1" thickBot="1" x14ac:dyDescent="0.35">
      <c r="A28" s="20" t="s">
        <v>13</v>
      </c>
      <c r="B28" s="21"/>
      <c r="C28" s="22"/>
      <c r="D28" s="23">
        <f>SUM(D27:D27)</f>
        <v>182.78</v>
      </c>
      <c r="E28" s="22"/>
      <c r="F28" s="35"/>
    </row>
    <row r="29" spans="1:6" x14ac:dyDescent="0.3">
      <c r="A29" s="8" t="s">
        <v>43</v>
      </c>
      <c r="B29" s="13" t="s">
        <v>44</v>
      </c>
      <c r="C29" s="9" t="s">
        <v>45</v>
      </c>
      <c r="D29" s="17">
        <v>104.54</v>
      </c>
      <c r="E29" s="9">
        <v>3238</v>
      </c>
      <c r="F29" s="28" t="s">
        <v>37</v>
      </c>
    </row>
    <row r="30" spans="1:6" ht="27" customHeight="1" thickBot="1" x14ac:dyDescent="0.35">
      <c r="A30" s="20" t="s">
        <v>13</v>
      </c>
      <c r="B30" s="21"/>
      <c r="C30" s="22"/>
      <c r="D30" s="23">
        <f>SUM(D29:D29)</f>
        <v>104.54</v>
      </c>
      <c r="E30" s="22"/>
      <c r="F30" s="35"/>
    </row>
    <row r="31" spans="1:6" x14ac:dyDescent="0.3">
      <c r="A31" s="8" t="s">
        <v>46</v>
      </c>
      <c r="B31" s="13" t="s">
        <v>47</v>
      </c>
      <c r="C31" s="9" t="s">
        <v>11</v>
      </c>
      <c r="D31" s="17">
        <v>24.25</v>
      </c>
      <c r="E31" s="9">
        <v>3239</v>
      </c>
      <c r="F31" s="28" t="s">
        <v>48</v>
      </c>
    </row>
    <row r="32" spans="1:6" ht="27" customHeight="1" thickBot="1" x14ac:dyDescent="0.35">
      <c r="A32" s="20" t="s">
        <v>13</v>
      </c>
      <c r="B32" s="21"/>
      <c r="C32" s="22"/>
      <c r="D32" s="23">
        <f>SUM(D31:D31)</f>
        <v>24.25</v>
      </c>
      <c r="E32" s="22"/>
      <c r="F32" s="35"/>
    </row>
    <row r="33" spans="1:6" x14ac:dyDescent="0.3">
      <c r="A33" s="8" t="s">
        <v>49</v>
      </c>
      <c r="B33" s="13" t="s">
        <v>50</v>
      </c>
      <c r="C33" s="9" t="s">
        <v>26</v>
      </c>
      <c r="D33" s="17">
        <v>59</v>
      </c>
      <c r="E33" s="9">
        <v>3224</v>
      </c>
      <c r="F33" s="28" t="s">
        <v>51</v>
      </c>
    </row>
    <row r="34" spans="1:6" ht="27" customHeight="1" thickBot="1" x14ac:dyDescent="0.35">
      <c r="A34" s="20" t="s">
        <v>13</v>
      </c>
      <c r="B34" s="21"/>
      <c r="C34" s="22"/>
      <c r="D34" s="23">
        <f>SUM(D33:D33)</f>
        <v>59</v>
      </c>
      <c r="E34" s="22"/>
      <c r="F34" s="35"/>
    </row>
    <row r="35" spans="1:6" x14ac:dyDescent="0.3">
      <c r="A35" s="8" t="s">
        <v>52</v>
      </c>
      <c r="B35" s="13" t="s">
        <v>53</v>
      </c>
      <c r="C35" s="9" t="s">
        <v>11</v>
      </c>
      <c r="D35" s="17">
        <v>1266.1400000000001</v>
      </c>
      <c r="E35" s="9">
        <v>3212</v>
      </c>
      <c r="F35" s="28" t="s">
        <v>54</v>
      </c>
    </row>
    <row r="36" spans="1:6" ht="27" customHeight="1" thickBot="1" x14ac:dyDescent="0.35">
      <c r="A36" s="20" t="s">
        <v>13</v>
      </c>
      <c r="B36" s="21"/>
      <c r="C36" s="22"/>
      <c r="D36" s="23">
        <f>SUM(D35:D35)</f>
        <v>1266.1400000000001</v>
      </c>
      <c r="E36" s="22"/>
      <c r="F36" s="35"/>
    </row>
    <row r="37" spans="1:6" x14ac:dyDescent="0.3">
      <c r="A37" s="8" t="s">
        <v>55</v>
      </c>
      <c r="B37" s="13" t="s">
        <v>56</v>
      </c>
      <c r="C37" s="9" t="s">
        <v>26</v>
      </c>
      <c r="D37" s="17">
        <v>76.180000000000007</v>
      </c>
      <c r="E37" s="9">
        <v>3231</v>
      </c>
      <c r="F37" s="28" t="s">
        <v>23</v>
      </c>
    </row>
    <row r="38" spans="1:6" ht="27" customHeight="1" thickBot="1" x14ac:dyDescent="0.35">
      <c r="A38" s="20" t="s">
        <v>13</v>
      </c>
      <c r="B38" s="21"/>
      <c r="C38" s="22"/>
      <c r="D38" s="23">
        <f>SUM(D37:D37)</f>
        <v>76.180000000000007</v>
      </c>
      <c r="E38" s="22"/>
      <c r="F38" s="35"/>
    </row>
    <row r="39" spans="1:6" x14ac:dyDescent="0.3">
      <c r="A39" s="8" t="s">
        <v>57</v>
      </c>
      <c r="B39" s="13" t="s">
        <v>58</v>
      </c>
      <c r="C39" s="9" t="s">
        <v>11</v>
      </c>
      <c r="D39" s="17">
        <v>175</v>
      </c>
      <c r="E39" s="9">
        <v>3239</v>
      </c>
      <c r="F39" s="28" t="s">
        <v>48</v>
      </c>
    </row>
    <row r="40" spans="1:6" ht="27" customHeight="1" thickBot="1" x14ac:dyDescent="0.35">
      <c r="A40" s="20" t="s">
        <v>13</v>
      </c>
      <c r="B40" s="21"/>
      <c r="C40" s="22"/>
      <c r="D40" s="23">
        <f>SUM(D39:D39)</f>
        <v>175</v>
      </c>
      <c r="E40" s="22"/>
      <c r="F40" s="35"/>
    </row>
    <row r="41" spans="1:6" x14ac:dyDescent="0.3">
      <c r="A41" s="8" t="s">
        <v>59</v>
      </c>
      <c r="B41" s="13" t="s">
        <v>60</v>
      </c>
      <c r="C41" s="9" t="s">
        <v>11</v>
      </c>
      <c r="D41" s="17">
        <v>190</v>
      </c>
      <c r="E41" s="9">
        <v>3231</v>
      </c>
      <c r="F41" s="28" t="s">
        <v>23</v>
      </c>
    </row>
    <row r="42" spans="1:6" ht="27" customHeight="1" thickBot="1" x14ac:dyDescent="0.35">
      <c r="A42" s="20" t="s">
        <v>13</v>
      </c>
      <c r="B42" s="21"/>
      <c r="C42" s="22"/>
      <c r="D42" s="23">
        <f>SUM(D41:D41)</f>
        <v>190</v>
      </c>
      <c r="E42" s="22"/>
      <c r="F42" s="35"/>
    </row>
    <row r="43" spans="1:6" x14ac:dyDescent="0.3">
      <c r="A43" s="8" t="s">
        <v>61</v>
      </c>
      <c r="B43" s="13" t="s">
        <v>62</v>
      </c>
      <c r="C43" s="9" t="s">
        <v>11</v>
      </c>
      <c r="D43" s="17">
        <v>200</v>
      </c>
      <c r="E43" s="9">
        <v>3213</v>
      </c>
      <c r="F43" s="28" t="s">
        <v>63</v>
      </c>
    </row>
    <row r="44" spans="1:6" ht="27" customHeight="1" thickBot="1" x14ac:dyDescent="0.35">
      <c r="A44" s="20" t="s">
        <v>13</v>
      </c>
      <c r="B44" s="21"/>
      <c r="C44" s="22"/>
      <c r="D44" s="23">
        <f>SUM(D43:D43)</f>
        <v>200</v>
      </c>
      <c r="E44" s="22"/>
      <c r="F44" s="35"/>
    </row>
    <row r="45" spans="1:6" x14ac:dyDescent="0.3">
      <c r="A45" s="8" t="s">
        <v>64</v>
      </c>
      <c r="B45" s="13" t="s">
        <v>65</v>
      </c>
      <c r="C45" s="9" t="s">
        <v>11</v>
      </c>
      <c r="D45" s="17">
        <v>821.08</v>
      </c>
      <c r="E45" s="9">
        <v>3223</v>
      </c>
      <c r="F45" s="28" t="s">
        <v>66</v>
      </c>
    </row>
    <row r="46" spans="1:6" ht="27" customHeight="1" thickBot="1" x14ac:dyDescent="0.35">
      <c r="A46" s="20" t="s">
        <v>13</v>
      </c>
      <c r="B46" s="21"/>
      <c r="C46" s="22"/>
      <c r="D46" s="23">
        <f>SUM(D45:D45)</f>
        <v>821.08</v>
      </c>
      <c r="E46" s="22"/>
      <c r="F46" s="35"/>
    </row>
    <row r="47" spans="1:6" x14ac:dyDescent="0.3">
      <c r="A47" s="8" t="s">
        <v>67</v>
      </c>
      <c r="B47" s="13" t="s">
        <v>68</v>
      </c>
      <c r="C47" s="9" t="s">
        <v>69</v>
      </c>
      <c r="D47" s="17">
        <v>75</v>
      </c>
      <c r="E47" s="9">
        <v>3238</v>
      </c>
      <c r="F47" s="28" t="s">
        <v>37</v>
      </c>
    </row>
    <row r="48" spans="1:6" ht="27" customHeight="1" thickBot="1" x14ac:dyDescent="0.35">
      <c r="A48" s="20" t="s">
        <v>13</v>
      </c>
      <c r="B48" s="21"/>
      <c r="C48" s="22"/>
      <c r="D48" s="23">
        <f>SUM(D47:D47)</f>
        <v>75</v>
      </c>
      <c r="E48" s="22"/>
      <c r="F48" s="35"/>
    </row>
    <row r="49" spans="1:6" x14ac:dyDescent="0.3">
      <c r="A49" s="8" t="s">
        <v>70</v>
      </c>
      <c r="B49" s="13" t="s">
        <v>71</v>
      </c>
      <c r="C49" s="9" t="s">
        <v>26</v>
      </c>
      <c r="D49" s="17">
        <v>83.96</v>
      </c>
      <c r="E49" s="9">
        <v>3231</v>
      </c>
      <c r="F49" s="28" t="s">
        <v>23</v>
      </c>
    </row>
    <row r="50" spans="1:6" ht="27" customHeight="1" thickBot="1" x14ac:dyDescent="0.35">
      <c r="A50" s="20" t="s">
        <v>13</v>
      </c>
      <c r="B50" s="21"/>
      <c r="C50" s="22"/>
      <c r="D50" s="23">
        <f>SUM(D49:D49)</f>
        <v>83.96</v>
      </c>
      <c r="E50" s="22"/>
      <c r="F50" s="35"/>
    </row>
    <row r="51" spans="1:6" x14ac:dyDescent="0.3">
      <c r="A51" s="8" t="s">
        <v>72</v>
      </c>
      <c r="B51" s="13" t="s">
        <v>73</v>
      </c>
      <c r="C51" s="9" t="s">
        <v>11</v>
      </c>
      <c r="D51" s="17">
        <v>21.24</v>
      </c>
      <c r="E51" s="9">
        <v>3233</v>
      </c>
      <c r="F51" s="28" t="s">
        <v>74</v>
      </c>
    </row>
    <row r="52" spans="1:6" ht="27" customHeight="1" thickBot="1" x14ac:dyDescent="0.35">
      <c r="A52" s="20" t="s">
        <v>13</v>
      </c>
      <c r="B52" s="21"/>
      <c r="C52" s="22"/>
      <c r="D52" s="23">
        <f>SUM(D51:D51)</f>
        <v>21.24</v>
      </c>
      <c r="E52" s="22"/>
      <c r="F52" s="35"/>
    </row>
    <row r="53" spans="1:6" x14ac:dyDescent="0.3">
      <c r="A53" s="8" t="s">
        <v>75</v>
      </c>
      <c r="B53" s="13" t="s">
        <v>76</v>
      </c>
      <c r="C53" s="9" t="s">
        <v>11</v>
      </c>
      <c r="D53" s="17">
        <v>1650</v>
      </c>
      <c r="E53" s="9">
        <v>3235</v>
      </c>
      <c r="F53" s="28" t="s">
        <v>30</v>
      </c>
    </row>
    <row r="54" spans="1:6" ht="27" customHeight="1" thickBot="1" x14ac:dyDescent="0.35">
      <c r="A54" s="20" t="s">
        <v>13</v>
      </c>
      <c r="B54" s="21"/>
      <c r="C54" s="22"/>
      <c r="D54" s="23">
        <f>SUM(D53:D53)</f>
        <v>1650</v>
      </c>
      <c r="E54" s="22"/>
      <c r="F54" s="35"/>
    </row>
    <row r="55" spans="1:6" x14ac:dyDescent="0.3">
      <c r="A55" s="8" t="s">
        <v>77</v>
      </c>
      <c r="B55" s="13" t="s">
        <v>78</v>
      </c>
      <c r="C55" s="9" t="s">
        <v>11</v>
      </c>
      <c r="D55" s="17">
        <v>710</v>
      </c>
      <c r="E55" s="9">
        <v>3233</v>
      </c>
      <c r="F55" s="28" t="s">
        <v>74</v>
      </c>
    </row>
    <row r="56" spans="1:6" ht="27" customHeight="1" thickBot="1" x14ac:dyDescent="0.35">
      <c r="A56" s="20" t="s">
        <v>13</v>
      </c>
      <c r="B56" s="21"/>
      <c r="C56" s="22"/>
      <c r="D56" s="23">
        <f>SUM(D55:D55)</f>
        <v>710</v>
      </c>
      <c r="E56" s="22"/>
      <c r="F56" s="35"/>
    </row>
    <row r="57" spans="1:6" x14ac:dyDescent="0.3">
      <c r="A57" s="8" t="s">
        <v>79</v>
      </c>
      <c r="B57" s="13" t="s">
        <v>80</v>
      </c>
      <c r="C57" s="9" t="s">
        <v>26</v>
      </c>
      <c r="D57" s="17">
        <v>345.64</v>
      </c>
      <c r="E57" s="9">
        <v>3223</v>
      </c>
      <c r="F57" s="28" t="s">
        <v>66</v>
      </c>
    </row>
    <row r="58" spans="1:6" ht="27" customHeight="1" thickBot="1" x14ac:dyDescent="0.35">
      <c r="A58" s="20" t="s">
        <v>13</v>
      </c>
      <c r="B58" s="21"/>
      <c r="C58" s="22"/>
      <c r="D58" s="23">
        <f>SUM(D57:D57)</f>
        <v>345.64</v>
      </c>
      <c r="E58" s="22"/>
      <c r="F58" s="35"/>
    </row>
    <row r="59" spans="1:6" x14ac:dyDescent="0.3">
      <c r="A59" s="8" t="s">
        <v>81</v>
      </c>
      <c r="B59" s="13" t="s">
        <v>82</v>
      </c>
      <c r="C59" s="9" t="s">
        <v>11</v>
      </c>
      <c r="D59" s="17">
        <v>68.14</v>
      </c>
      <c r="E59" s="9">
        <v>3234</v>
      </c>
      <c r="F59" s="28" t="s">
        <v>40</v>
      </c>
    </row>
    <row r="60" spans="1:6" ht="27" customHeight="1" thickBot="1" x14ac:dyDescent="0.35">
      <c r="A60" s="20" t="s">
        <v>13</v>
      </c>
      <c r="B60" s="21"/>
      <c r="C60" s="22"/>
      <c r="D60" s="23">
        <f>SUM(D59:D59)</f>
        <v>68.14</v>
      </c>
      <c r="E60" s="22"/>
      <c r="F60" s="35"/>
    </row>
    <row r="61" spans="1:6" x14ac:dyDescent="0.3">
      <c r="A61" s="8" t="s">
        <v>83</v>
      </c>
      <c r="B61" s="13" t="s">
        <v>84</v>
      </c>
      <c r="C61" s="9" t="s">
        <v>11</v>
      </c>
      <c r="D61" s="17">
        <v>19313.939999999999</v>
      </c>
      <c r="E61" s="9">
        <v>3235</v>
      </c>
      <c r="F61" s="28" t="s">
        <v>30</v>
      </c>
    </row>
    <row r="62" spans="1:6" ht="27" customHeight="1" thickBot="1" x14ac:dyDescent="0.35">
      <c r="A62" s="20" t="s">
        <v>13</v>
      </c>
      <c r="B62" s="21"/>
      <c r="C62" s="22"/>
      <c r="D62" s="23">
        <f>SUM(D61:D61)</f>
        <v>19313.939999999999</v>
      </c>
      <c r="E62" s="22"/>
      <c r="F62" s="35"/>
    </row>
    <row r="63" spans="1:6" x14ac:dyDescent="0.3">
      <c r="A63" s="8" t="s">
        <v>85</v>
      </c>
      <c r="B63" s="13" t="s">
        <v>86</v>
      </c>
      <c r="C63" s="9" t="s">
        <v>11</v>
      </c>
      <c r="D63" s="17">
        <v>89.88</v>
      </c>
      <c r="E63" s="9">
        <v>3239</v>
      </c>
      <c r="F63" s="28" t="s">
        <v>48</v>
      </c>
    </row>
    <row r="64" spans="1:6" ht="27" customHeight="1" thickBot="1" x14ac:dyDescent="0.35">
      <c r="A64" s="20" t="s">
        <v>13</v>
      </c>
      <c r="B64" s="21"/>
      <c r="C64" s="22"/>
      <c r="D64" s="23">
        <f>SUM(D63:D63)</f>
        <v>89.88</v>
      </c>
      <c r="E64" s="22"/>
      <c r="F64" s="35"/>
    </row>
    <row r="65" spans="1:6" x14ac:dyDescent="0.3">
      <c r="A65" s="8" t="s">
        <v>87</v>
      </c>
      <c r="B65" s="13" t="s">
        <v>88</v>
      </c>
      <c r="C65" s="9" t="s">
        <v>89</v>
      </c>
      <c r="D65" s="17">
        <v>16.25</v>
      </c>
      <c r="E65" s="9">
        <v>3238</v>
      </c>
      <c r="F65" s="28" t="s">
        <v>37</v>
      </c>
    </row>
    <row r="66" spans="1:6" ht="27" customHeight="1" thickBot="1" x14ac:dyDescent="0.35">
      <c r="A66" s="20" t="s">
        <v>13</v>
      </c>
      <c r="B66" s="21"/>
      <c r="C66" s="22"/>
      <c r="D66" s="23">
        <f>SUM(D65:D65)</f>
        <v>16.25</v>
      </c>
      <c r="E66" s="22"/>
      <c r="F66" s="35"/>
    </row>
    <row r="67" spans="1:6" x14ac:dyDescent="0.3">
      <c r="A67" s="8" t="s">
        <v>90</v>
      </c>
      <c r="B67" s="13" t="s">
        <v>91</v>
      </c>
      <c r="C67" s="9" t="s">
        <v>11</v>
      </c>
      <c r="D67" s="17">
        <v>850</v>
      </c>
      <c r="E67" s="9">
        <v>3213</v>
      </c>
      <c r="F67" s="28" t="s">
        <v>63</v>
      </c>
    </row>
    <row r="68" spans="1:6" ht="27" customHeight="1" thickBot="1" x14ac:dyDescent="0.35">
      <c r="A68" s="20" t="s">
        <v>13</v>
      </c>
      <c r="B68" s="21"/>
      <c r="C68" s="22"/>
      <c r="D68" s="23">
        <f>SUM(D67:D67)</f>
        <v>850</v>
      </c>
      <c r="E68" s="22"/>
      <c r="F68" s="35"/>
    </row>
    <row r="69" spans="1:6" x14ac:dyDescent="0.3">
      <c r="A69" s="8" t="s">
        <v>92</v>
      </c>
      <c r="B69" s="13" t="s">
        <v>93</v>
      </c>
      <c r="C69" s="9" t="s">
        <v>11</v>
      </c>
      <c r="D69" s="17">
        <v>601.29999999999995</v>
      </c>
      <c r="E69" s="9">
        <v>3293</v>
      </c>
      <c r="F69" s="28" t="s">
        <v>94</v>
      </c>
    </row>
    <row r="70" spans="1:6" ht="27" customHeight="1" thickBot="1" x14ac:dyDescent="0.35">
      <c r="A70" s="20" t="s">
        <v>13</v>
      </c>
      <c r="B70" s="21"/>
      <c r="C70" s="22"/>
      <c r="D70" s="23">
        <f>SUM(D69:D69)</f>
        <v>601.29999999999995</v>
      </c>
      <c r="E70" s="22"/>
      <c r="F70" s="35"/>
    </row>
    <row r="71" spans="1:6" x14ac:dyDescent="0.3">
      <c r="A71" s="8" t="s">
        <v>95</v>
      </c>
      <c r="B71" s="13" t="s">
        <v>96</v>
      </c>
      <c r="C71" s="9" t="s">
        <v>97</v>
      </c>
      <c r="D71" s="17">
        <v>420.33</v>
      </c>
      <c r="E71" s="9">
        <v>3221</v>
      </c>
      <c r="F71" s="28" t="s">
        <v>20</v>
      </c>
    </row>
    <row r="72" spans="1:6" ht="27" customHeight="1" thickBot="1" x14ac:dyDescent="0.35">
      <c r="A72" s="20" t="s">
        <v>13</v>
      </c>
      <c r="B72" s="21"/>
      <c r="C72" s="22"/>
      <c r="D72" s="23">
        <f>SUM(D71:D71)</f>
        <v>420.33</v>
      </c>
      <c r="E72" s="22"/>
      <c r="F72" s="35"/>
    </row>
    <row r="73" spans="1:6" x14ac:dyDescent="0.3">
      <c r="A73" s="8" t="s">
        <v>98</v>
      </c>
      <c r="B73" s="13" t="s">
        <v>99</v>
      </c>
      <c r="C73" s="9" t="s">
        <v>26</v>
      </c>
      <c r="D73" s="17">
        <v>77.510000000000005</v>
      </c>
      <c r="E73" s="9">
        <v>3231</v>
      </c>
      <c r="F73" s="28" t="s">
        <v>23</v>
      </c>
    </row>
    <row r="74" spans="1:6" ht="27" customHeight="1" thickBot="1" x14ac:dyDescent="0.35">
      <c r="A74" s="20" t="s">
        <v>13</v>
      </c>
      <c r="B74" s="21"/>
      <c r="C74" s="22"/>
      <c r="D74" s="23">
        <f>SUM(D73:D73)</f>
        <v>77.510000000000005</v>
      </c>
      <c r="E74" s="22"/>
      <c r="F74" s="35"/>
    </row>
    <row r="75" spans="1:6" x14ac:dyDescent="0.3">
      <c r="A75" s="8" t="s">
        <v>100</v>
      </c>
      <c r="B75" s="13" t="s">
        <v>101</v>
      </c>
      <c r="C75" s="9" t="s">
        <v>102</v>
      </c>
      <c r="D75" s="17">
        <v>251.78</v>
      </c>
      <c r="E75" s="9">
        <v>3211</v>
      </c>
      <c r="F75" s="28" t="s">
        <v>17</v>
      </c>
    </row>
    <row r="76" spans="1:6" ht="27" customHeight="1" thickBot="1" x14ac:dyDescent="0.35">
      <c r="A76" s="20" t="s">
        <v>13</v>
      </c>
      <c r="B76" s="21"/>
      <c r="C76" s="22"/>
      <c r="D76" s="23">
        <f>SUM(D75:D75)</f>
        <v>251.78</v>
      </c>
      <c r="E76" s="22"/>
      <c r="F76" s="35"/>
    </row>
    <row r="77" spans="1:6" x14ac:dyDescent="0.3">
      <c r="A77" s="8" t="s">
        <v>103</v>
      </c>
      <c r="B77" s="13" t="s">
        <v>104</v>
      </c>
      <c r="C77" s="9" t="s">
        <v>11</v>
      </c>
      <c r="D77" s="17">
        <v>183.41</v>
      </c>
      <c r="E77" s="9">
        <v>3431</v>
      </c>
      <c r="F77" s="28" t="s">
        <v>105</v>
      </c>
    </row>
    <row r="78" spans="1:6" ht="27" customHeight="1" thickBot="1" x14ac:dyDescent="0.35">
      <c r="A78" s="20" t="s">
        <v>13</v>
      </c>
      <c r="B78" s="21"/>
      <c r="C78" s="22"/>
      <c r="D78" s="23">
        <f>SUM(D77:D77)</f>
        <v>183.41</v>
      </c>
      <c r="E78" s="22"/>
      <c r="F78" s="35"/>
    </row>
    <row r="79" spans="1:6" x14ac:dyDescent="0.3">
      <c r="A79" s="8" t="s">
        <v>106</v>
      </c>
      <c r="B79" s="13" t="s">
        <v>104</v>
      </c>
      <c r="C79" s="9" t="s">
        <v>26</v>
      </c>
      <c r="D79" s="17">
        <v>213.68</v>
      </c>
      <c r="E79" s="9">
        <v>3223</v>
      </c>
      <c r="F79" s="28" t="s">
        <v>66</v>
      </c>
    </row>
    <row r="80" spans="1:6" ht="27" customHeight="1" thickBot="1" x14ac:dyDescent="0.35">
      <c r="A80" s="20" t="s">
        <v>13</v>
      </c>
      <c r="B80" s="21"/>
      <c r="C80" s="22"/>
      <c r="D80" s="23">
        <f>SUM(D79:D79)</f>
        <v>213.68</v>
      </c>
      <c r="E80" s="22"/>
      <c r="F80" s="35"/>
    </row>
    <row r="81" spans="1:6" x14ac:dyDescent="0.3">
      <c r="A81" s="8" t="s">
        <v>107</v>
      </c>
      <c r="B81" s="13" t="s">
        <v>108</v>
      </c>
      <c r="C81" s="9" t="s">
        <v>11</v>
      </c>
      <c r="D81" s="17">
        <v>72.239999999999995</v>
      </c>
      <c r="E81" s="9">
        <v>3221</v>
      </c>
      <c r="F81" s="28" t="s">
        <v>20</v>
      </c>
    </row>
    <row r="82" spans="1:6" ht="27" customHeight="1" thickBot="1" x14ac:dyDescent="0.35">
      <c r="A82" s="20" t="s">
        <v>13</v>
      </c>
      <c r="B82" s="21"/>
      <c r="C82" s="22"/>
      <c r="D82" s="23">
        <f>SUM(D81:D81)</f>
        <v>72.239999999999995</v>
      </c>
      <c r="E82" s="22"/>
      <c r="F82" s="35"/>
    </row>
    <row r="83" spans="1:6" x14ac:dyDescent="0.3">
      <c r="A83" s="8" t="s">
        <v>109</v>
      </c>
      <c r="B83" s="13" t="s">
        <v>110</v>
      </c>
      <c r="C83" s="9" t="s">
        <v>45</v>
      </c>
      <c r="D83" s="17">
        <v>1055</v>
      </c>
      <c r="E83" s="9">
        <v>3211</v>
      </c>
      <c r="F83" s="28" t="s">
        <v>17</v>
      </c>
    </row>
    <row r="84" spans="1:6" ht="27" customHeight="1" thickBot="1" x14ac:dyDescent="0.35">
      <c r="A84" s="20" t="s">
        <v>13</v>
      </c>
      <c r="B84" s="21"/>
      <c r="C84" s="22"/>
      <c r="D84" s="23">
        <f>SUM(D83:D83)</f>
        <v>1055</v>
      </c>
      <c r="E84" s="22"/>
      <c r="F84" s="35"/>
    </row>
    <row r="85" spans="1:6" x14ac:dyDescent="0.3">
      <c r="A85" s="8" t="s">
        <v>111</v>
      </c>
      <c r="B85" s="13" t="s">
        <v>112</v>
      </c>
      <c r="C85" s="9" t="s">
        <v>11</v>
      </c>
      <c r="D85" s="17">
        <v>503.87</v>
      </c>
      <c r="E85" s="9">
        <v>3237</v>
      </c>
      <c r="F85" s="28" t="s">
        <v>113</v>
      </c>
    </row>
    <row r="86" spans="1:6" ht="27" customHeight="1" thickBot="1" x14ac:dyDescent="0.35">
      <c r="A86" s="20" t="s">
        <v>13</v>
      </c>
      <c r="B86" s="21"/>
      <c r="C86" s="22"/>
      <c r="D86" s="23">
        <f>SUM(D85:D85)</f>
        <v>503.87</v>
      </c>
      <c r="E86" s="22"/>
      <c r="F86" s="35"/>
    </row>
    <row r="87" spans="1:6" x14ac:dyDescent="0.3">
      <c r="A87" s="8" t="s">
        <v>114</v>
      </c>
      <c r="B87" s="13" t="s">
        <v>115</v>
      </c>
      <c r="C87" s="9" t="s">
        <v>26</v>
      </c>
      <c r="D87" s="17">
        <v>324.66000000000003</v>
      </c>
      <c r="E87" s="9">
        <v>3223</v>
      </c>
      <c r="F87" s="28" t="s">
        <v>66</v>
      </c>
    </row>
    <row r="88" spans="1:6" ht="27" customHeight="1" thickBot="1" x14ac:dyDescent="0.35">
      <c r="A88" s="20" t="s">
        <v>13</v>
      </c>
      <c r="B88" s="21"/>
      <c r="C88" s="22"/>
      <c r="D88" s="23">
        <f>SUM(D87:D87)</f>
        <v>324.66000000000003</v>
      </c>
      <c r="E88" s="22"/>
      <c r="F88" s="35"/>
    </row>
    <row r="89" spans="1:6" x14ac:dyDescent="0.3">
      <c r="A89" s="8" t="s">
        <v>116</v>
      </c>
      <c r="B89" s="13" t="s">
        <v>117</v>
      </c>
      <c r="C89" s="9" t="s">
        <v>11</v>
      </c>
      <c r="D89" s="17">
        <v>506</v>
      </c>
      <c r="E89" s="9">
        <v>3235</v>
      </c>
      <c r="F89" s="28" t="s">
        <v>30</v>
      </c>
    </row>
    <row r="90" spans="1:6" ht="27" customHeight="1" thickBot="1" x14ac:dyDescent="0.35">
      <c r="A90" s="20" t="s">
        <v>13</v>
      </c>
      <c r="B90" s="21"/>
      <c r="C90" s="22"/>
      <c r="D90" s="23">
        <f>SUM(D89:D89)</f>
        <v>506</v>
      </c>
      <c r="E90" s="22"/>
      <c r="F90" s="35"/>
    </row>
    <row r="91" spans="1:6" x14ac:dyDescent="0.3">
      <c r="A91" s="8" t="s">
        <v>118</v>
      </c>
      <c r="B91" s="13" t="s">
        <v>119</v>
      </c>
      <c r="C91" s="9" t="s">
        <v>11</v>
      </c>
      <c r="D91" s="17">
        <v>99.2</v>
      </c>
      <c r="E91" s="9">
        <v>3239</v>
      </c>
      <c r="F91" s="28" t="s">
        <v>48</v>
      </c>
    </row>
    <row r="92" spans="1:6" ht="27" customHeight="1" thickBot="1" x14ac:dyDescent="0.35">
      <c r="A92" s="20" t="s">
        <v>13</v>
      </c>
      <c r="B92" s="21"/>
      <c r="C92" s="22"/>
      <c r="D92" s="23">
        <f>SUM(D91:D91)</f>
        <v>99.2</v>
      </c>
      <c r="E92" s="22"/>
      <c r="F92" s="35"/>
    </row>
    <row r="93" spans="1:6" x14ac:dyDescent="0.3">
      <c r="A93" s="8" t="s">
        <v>120</v>
      </c>
      <c r="B93" s="13" t="s">
        <v>121</v>
      </c>
      <c r="C93" s="9" t="s">
        <v>45</v>
      </c>
      <c r="D93" s="17">
        <v>242.5</v>
      </c>
      <c r="E93" s="9">
        <v>3221</v>
      </c>
      <c r="F93" s="28" t="s">
        <v>20</v>
      </c>
    </row>
    <row r="94" spans="1:6" ht="27" customHeight="1" thickBot="1" x14ac:dyDescent="0.35">
      <c r="A94" s="20" t="s">
        <v>13</v>
      </c>
      <c r="B94" s="21"/>
      <c r="C94" s="22"/>
      <c r="D94" s="23">
        <f>SUM(D93:D93)</f>
        <v>242.5</v>
      </c>
      <c r="E94" s="22"/>
      <c r="F94" s="35"/>
    </row>
    <row r="95" spans="1:6" x14ac:dyDescent="0.3">
      <c r="A95" s="8" t="s">
        <v>122</v>
      </c>
      <c r="B95" s="13" t="s">
        <v>123</v>
      </c>
      <c r="C95" s="9" t="s">
        <v>26</v>
      </c>
      <c r="D95" s="17">
        <v>601.29999999999995</v>
      </c>
      <c r="E95" s="9">
        <v>3234</v>
      </c>
      <c r="F95" s="28" t="s">
        <v>40</v>
      </c>
    </row>
    <row r="96" spans="1:6" ht="27" customHeight="1" thickBot="1" x14ac:dyDescent="0.35">
      <c r="A96" s="20" t="s">
        <v>13</v>
      </c>
      <c r="B96" s="21"/>
      <c r="C96" s="22"/>
      <c r="D96" s="23">
        <f>SUM(D95:D95)</f>
        <v>601.29999999999995</v>
      </c>
      <c r="E96" s="22"/>
      <c r="F96" s="35"/>
    </row>
    <row r="97" spans="1:6" x14ac:dyDescent="0.3">
      <c r="A97" s="8" t="s">
        <v>124</v>
      </c>
      <c r="B97" s="13" t="s">
        <v>125</v>
      </c>
      <c r="C97" s="9" t="s">
        <v>11</v>
      </c>
      <c r="D97" s="17">
        <v>227.83</v>
      </c>
      <c r="E97" s="9">
        <v>3221</v>
      </c>
      <c r="F97" s="28" t="s">
        <v>20</v>
      </c>
    </row>
    <row r="98" spans="1:6" ht="27" customHeight="1" thickBot="1" x14ac:dyDescent="0.35">
      <c r="A98" s="20" t="s">
        <v>13</v>
      </c>
      <c r="B98" s="21"/>
      <c r="C98" s="22"/>
      <c r="D98" s="23">
        <f>SUM(D97:D97)</f>
        <v>227.83</v>
      </c>
      <c r="E98" s="22"/>
      <c r="F98" s="35"/>
    </row>
    <row r="99" spans="1:6" s="30" customFormat="1" x14ac:dyDescent="0.3">
      <c r="A99" s="31" t="s">
        <v>131</v>
      </c>
      <c r="B99" s="33" t="s">
        <v>132</v>
      </c>
      <c r="C99" s="32" t="s">
        <v>11</v>
      </c>
      <c r="D99" s="34">
        <v>17.5</v>
      </c>
      <c r="E99" s="32">
        <v>3224</v>
      </c>
      <c r="F99" s="28" t="s">
        <v>51</v>
      </c>
    </row>
    <row r="100" spans="1:6" s="30" customFormat="1" ht="27" customHeight="1" thickBot="1" x14ac:dyDescent="0.35">
      <c r="A100" s="20" t="s">
        <v>13</v>
      </c>
      <c r="B100" s="21"/>
      <c r="C100" s="22"/>
      <c r="D100" s="23">
        <f>SUM(D99:D99)</f>
        <v>17.5</v>
      </c>
      <c r="E100" s="22"/>
      <c r="F100" s="35"/>
    </row>
    <row r="101" spans="1:6" s="30" customFormat="1" x14ac:dyDescent="0.3">
      <c r="A101" s="31" t="s">
        <v>133</v>
      </c>
      <c r="B101" s="33" t="s">
        <v>134</v>
      </c>
      <c r="C101" s="32" t="s">
        <v>11</v>
      </c>
      <c r="D101" s="34">
        <v>19.78</v>
      </c>
      <c r="E101" s="32">
        <v>3293</v>
      </c>
      <c r="F101" s="28" t="s">
        <v>94</v>
      </c>
    </row>
    <row r="102" spans="1:6" s="30" customFormat="1" ht="27" customHeight="1" thickBot="1" x14ac:dyDescent="0.35">
      <c r="A102" s="20" t="s">
        <v>13</v>
      </c>
      <c r="B102" s="21"/>
      <c r="C102" s="22"/>
      <c r="D102" s="23">
        <f>SUM(D101:D101)</f>
        <v>19.78</v>
      </c>
      <c r="E102" s="22"/>
      <c r="F102" s="35"/>
    </row>
    <row r="103" spans="1:6" s="30" customFormat="1" x14ac:dyDescent="0.3">
      <c r="A103" s="31" t="s">
        <v>135</v>
      </c>
      <c r="B103" s="33" t="s">
        <v>136</v>
      </c>
      <c r="C103" s="32" t="s">
        <v>11</v>
      </c>
      <c r="D103" s="34">
        <v>58.92</v>
      </c>
      <c r="E103" s="32">
        <v>3293</v>
      </c>
      <c r="F103" s="28" t="s">
        <v>94</v>
      </c>
    </row>
    <row r="104" spans="1:6" s="30" customFormat="1" ht="27" customHeight="1" thickBot="1" x14ac:dyDescent="0.35">
      <c r="A104" s="20" t="s">
        <v>13</v>
      </c>
      <c r="B104" s="21"/>
      <c r="C104" s="22"/>
      <c r="D104" s="23">
        <f>SUM(D103:D103)</f>
        <v>58.92</v>
      </c>
      <c r="E104" s="22"/>
      <c r="F104" s="35"/>
    </row>
    <row r="105" spans="1:6" s="30" customFormat="1" x14ac:dyDescent="0.3">
      <c r="A105" s="31" t="s">
        <v>138</v>
      </c>
      <c r="B105" s="33" t="s">
        <v>137</v>
      </c>
      <c r="C105" s="32" t="s">
        <v>11</v>
      </c>
      <c r="D105" s="34">
        <v>86.98</v>
      </c>
      <c r="E105" s="32">
        <v>3293</v>
      </c>
      <c r="F105" s="28" t="s">
        <v>94</v>
      </c>
    </row>
    <row r="106" spans="1:6" s="30" customFormat="1" ht="27" customHeight="1" thickBot="1" x14ac:dyDescent="0.35">
      <c r="A106" s="20" t="s">
        <v>13</v>
      </c>
      <c r="B106" s="21"/>
      <c r="C106" s="22"/>
      <c r="D106" s="23">
        <f>SUM(D105:D105)</f>
        <v>86.98</v>
      </c>
      <c r="E106" s="22"/>
      <c r="F106" s="35"/>
    </row>
    <row r="107" spans="1:6" s="30" customFormat="1" x14ac:dyDescent="0.3">
      <c r="A107" s="31"/>
      <c r="B107" s="33"/>
      <c r="C107" s="32"/>
      <c r="D107" s="34">
        <v>1607.89</v>
      </c>
      <c r="E107" s="32">
        <v>3111</v>
      </c>
      <c r="F107" s="28" t="s">
        <v>126</v>
      </c>
    </row>
    <row r="108" spans="1:6" x14ac:dyDescent="0.3">
      <c r="A108" s="8"/>
      <c r="B108" s="13"/>
      <c r="C108" s="9"/>
      <c r="D108" s="17">
        <v>177780.92</v>
      </c>
      <c r="E108" s="9">
        <v>3111</v>
      </c>
      <c r="F108" s="28" t="s">
        <v>126</v>
      </c>
    </row>
    <row r="109" spans="1:6" x14ac:dyDescent="0.3">
      <c r="A109" s="8"/>
      <c r="B109" s="13"/>
      <c r="C109" s="9"/>
      <c r="D109" s="17">
        <v>29333.79</v>
      </c>
      <c r="E109" s="9">
        <v>3132</v>
      </c>
      <c r="F109" s="28" t="s">
        <v>128</v>
      </c>
    </row>
    <row r="110" spans="1:6" s="30" customFormat="1" x14ac:dyDescent="0.3">
      <c r="A110" s="31"/>
      <c r="B110" s="33"/>
      <c r="C110" s="32"/>
      <c r="D110" s="34">
        <v>220.72</v>
      </c>
      <c r="E110" s="32">
        <v>3121</v>
      </c>
      <c r="F110" s="28" t="s">
        <v>127</v>
      </c>
    </row>
    <row r="111" spans="1:6" x14ac:dyDescent="0.3">
      <c r="A111" s="8"/>
      <c r="B111" s="13"/>
      <c r="C111" s="9"/>
      <c r="D111" s="17">
        <v>11667.87</v>
      </c>
      <c r="E111" s="9">
        <v>3211</v>
      </c>
      <c r="F111" s="28" t="s">
        <v>17</v>
      </c>
    </row>
    <row r="112" spans="1:6" x14ac:dyDescent="0.3">
      <c r="A112" s="8"/>
      <c r="B112" s="13"/>
      <c r="C112" s="9"/>
      <c r="D112" s="17">
        <v>3303.15</v>
      </c>
      <c r="E112" s="9">
        <v>3212</v>
      </c>
      <c r="F112" s="28" t="s">
        <v>54</v>
      </c>
    </row>
    <row r="113" spans="1:6" x14ac:dyDescent="0.3">
      <c r="A113" s="8"/>
      <c r="B113" s="13"/>
      <c r="C113" s="9"/>
      <c r="D113" s="29">
        <v>4779.3500000000004</v>
      </c>
      <c r="E113" s="9">
        <v>3237</v>
      </c>
      <c r="F113" s="28" t="s">
        <v>113</v>
      </c>
    </row>
    <row r="114" spans="1:6" x14ac:dyDescent="0.3">
      <c r="A114" s="8"/>
      <c r="B114" s="13"/>
      <c r="C114" s="9"/>
      <c r="D114" s="17">
        <v>8482.5</v>
      </c>
      <c r="E114" s="9">
        <v>3237</v>
      </c>
      <c r="F114" s="28" t="s">
        <v>113</v>
      </c>
    </row>
    <row r="115" spans="1:6" x14ac:dyDescent="0.3">
      <c r="A115" s="19"/>
      <c r="B115" s="13"/>
      <c r="C115" s="9"/>
      <c r="D115" s="17">
        <v>388</v>
      </c>
      <c r="E115" s="9">
        <v>3295</v>
      </c>
      <c r="F115" s="28" t="s">
        <v>129</v>
      </c>
    </row>
    <row r="116" spans="1:6" ht="21" customHeight="1" thickBot="1" x14ac:dyDescent="0.35">
      <c r="A116" s="20" t="s">
        <v>13</v>
      </c>
      <c r="B116" s="21"/>
      <c r="C116" s="22"/>
      <c r="D116" s="23">
        <f>SUM(D107:D115)</f>
        <v>237564.19000000003</v>
      </c>
      <c r="E116" s="22"/>
      <c r="F116" s="35"/>
    </row>
    <row r="117" spans="1:6" ht="15" thickBot="1" x14ac:dyDescent="0.35">
      <c r="A117" s="24" t="s">
        <v>130</v>
      </c>
      <c r="B117" s="25"/>
      <c r="C117" s="26"/>
      <c r="D117" s="27">
        <f>SUM(D8,D10,D12,D14,D16,D18,D20,D22,D24,D26,D28,D30,D32,D34,D36,D38,D40,D42,D44,D46,D48,D50,D52,D54,D56,D58,D60,D62,D64,D66,D68,D70,D72,D74,D76,D78,D80,D82,D84,D86,D88,D90,D92,D94,D96,D98,D116,D106,D104,D100:D102)</f>
        <v>275344.37000000005</v>
      </c>
      <c r="E117" s="26"/>
      <c r="F117" s="37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</row>
    <row r="3971" spans="1:6" x14ac:dyDescent="0.3">
      <c r="A3971" s="8"/>
    </row>
    <row r="3972" spans="1:6" x14ac:dyDescent="0.3">
      <c r="A3972" s="8"/>
    </row>
    <row r="3973" spans="1:6" x14ac:dyDescent="0.3">
      <c r="A3973" s="8"/>
    </row>
    <row r="3974" spans="1:6" x14ac:dyDescent="0.3">
      <c r="A3974" s="8"/>
    </row>
    <row r="3975" spans="1:6" x14ac:dyDescent="0.3">
      <c r="A3975" s="8"/>
    </row>
    <row r="3976" spans="1:6" x14ac:dyDescent="0.3">
      <c r="A3976" s="8"/>
    </row>
    <row r="3977" spans="1:6" x14ac:dyDescent="0.3">
      <c r="A3977" s="8"/>
    </row>
    <row r="3978" spans="1:6" x14ac:dyDescent="0.3">
      <c r="A3978" s="8"/>
    </row>
    <row r="3979" spans="1:6" x14ac:dyDescent="0.3">
      <c r="A3979" s="8"/>
    </row>
    <row r="3980" spans="1:6" x14ac:dyDescent="0.3">
      <c r="A3980" s="8"/>
    </row>
    <row r="3981" spans="1:6" x14ac:dyDescent="0.3">
      <c r="A3981" s="8"/>
    </row>
    <row r="3982" spans="1:6" x14ac:dyDescent="0.3">
      <c r="A3982" s="8"/>
    </row>
    <row r="3983" spans="1:6" x14ac:dyDescent="0.3">
      <c r="A3983" s="8"/>
    </row>
    <row r="3984" spans="1:6" x14ac:dyDescent="0.3">
      <c r="A3984" s="8"/>
    </row>
    <row r="3985" spans="1:1" x14ac:dyDescent="0.3">
      <c r="A3985" s="8"/>
    </row>
    <row r="3986" spans="1:1" x14ac:dyDescent="0.3">
      <c r="A3986" s="8"/>
    </row>
    <row r="3987" spans="1:1" x14ac:dyDescent="0.3">
      <c r="A3987" s="8"/>
    </row>
    <row r="3988" spans="1:1" x14ac:dyDescent="0.3">
      <c r="A3988" s="8"/>
    </row>
    <row r="3989" spans="1:1" x14ac:dyDescent="0.3">
      <c r="A3989" s="8"/>
    </row>
    <row r="3990" spans="1:1" x14ac:dyDescent="0.3">
      <c r="A3990" s="8"/>
    </row>
    <row r="3991" spans="1:1" x14ac:dyDescent="0.3">
      <c r="A3991" s="8"/>
    </row>
    <row r="3992" spans="1:1" x14ac:dyDescent="0.3">
      <c r="A3992" s="8"/>
    </row>
    <row r="3993" spans="1:1" x14ac:dyDescent="0.3">
      <c r="A3993" s="8"/>
    </row>
    <row r="3994" spans="1:1" x14ac:dyDescent="0.3">
      <c r="A3994" s="8"/>
    </row>
    <row r="3995" spans="1:1" x14ac:dyDescent="0.3">
      <c r="A3995" s="8"/>
    </row>
    <row r="3996" spans="1:1" x14ac:dyDescent="0.3">
      <c r="A3996" s="8"/>
    </row>
    <row r="3997" spans="1:1" x14ac:dyDescent="0.3">
      <c r="A3997" s="8"/>
    </row>
    <row r="3998" spans="1:1" x14ac:dyDescent="0.3">
      <c r="A3998" s="8"/>
    </row>
    <row r="3999" spans="1:1" x14ac:dyDescent="0.3">
      <c r="A3999" s="8"/>
    </row>
    <row r="4000" spans="1:1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Tomislav</cp:lastModifiedBy>
  <dcterms:created xsi:type="dcterms:W3CDTF">2024-03-05T11:42:46Z</dcterms:created>
  <dcterms:modified xsi:type="dcterms:W3CDTF">2025-08-02T15:12:22Z</dcterms:modified>
</cp:coreProperties>
</file>