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mislav\Desktop\javna objava informacija\"/>
    </mc:Choice>
  </mc:AlternateContent>
  <xr:revisionPtr revIDLastSave="0" documentId="13_ncr:1_{A4F46E1A-51B8-4221-BD2D-C3A1D12294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1" i="1" l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  <c r="D132" i="1" s="1"/>
</calcChain>
</file>

<file path=xl/sharedStrings.xml><?xml version="1.0" encoding="utf-8"?>
<sst xmlns="http://schemas.openxmlformats.org/spreadsheetml/2006/main" count="304" uniqueCount="159">
  <si>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</si>
  <si>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</si>
  <si>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</si>
  <si>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</si>
  <si>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</si>
  <si>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</si>
  <si>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</si>
  <si>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MARUŠIĆ NIKO_x000D_
     </t>
  </si>
  <si>
    <t>Isplata Sredstava Za Razdoblje: 01.03.2025 Do 31.03.2025</t>
  </si>
  <si>
    <t>KULTURNO DRUŠTVO PIHALNI ANSAMBEL AIART</t>
  </si>
  <si>
    <t>SI73579874</t>
  </si>
  <si>
    <t>LJUBLJANA - ŠENTVID</t>
  </si>
  <si>
    <t>Stručno usavršavanje zaposlenika</t>
  </si>
  <si>
    <t>Ukupno:</t>
  </si>
  <si>
    <t>SPOREDNO ZANIMANJE JOSIP VRBANEC, UGAĐANJE, SERVIS I POPRAVAK KLAVIRA I PIJANINA</t>
  </si>
  <si>
    <t>ZAPREŠIĆ</t>
  </si>
  <si>
    <t>Usluge tekućeg i investicijskog održavanja</t>
  </si>
  <si>
    <t>Hrvatsko društvo glazbenih i plesnih pedagoga</t>
  </si>
  <si>
    <t>97475640707</t>
  </si>
  <si>
    <t>Zagreb</t>
  </si>
  <si>
    <t>Članarine i norme</t>
  </si>
  <si>
    <t>IN REBUS d.o.o.</t>
  </si>
  <si>
    <t>91591564557</t>
  </si>
  <si>
    <t>Zakupnine i najamnine</t>
  </si>
  <si>
    <t>Tehnička škola Zagreb</t>
  </si>
  <si>
    <t>90264326923</t>
  </si>
  <si>
    <t>ZAGREB</t>
  </si>
  <si>
    <t>Sabirnica d.o.o.</t>
  </si>
  <si>
    <t>87973321172</t>
  </si>
  <si>
    <t>Sitni inventar i auto gume</t>
  </si>
  <si>
    <t>FINA - Financijska Agencija</t>
  </si>
  <si>
    <t>85821130368</t>
  </si>
  <si>
    <t>Računalne usluge</t>
  </si>
  <si>
    <t>Zagrebački holding d.o.o - Podružnica Čistoća</t>
  </si>
  <si>
    <t>85584865987</t>
  </si>
  <si>
    <t>Komunalne usluge</t>
  </si>
  <si>
    <t>VODOOPSKRBA I ODVODNJA d.o.o</t>
  </si>
  <si>
    <t>83416546499</t>
  </si>
  <si>
    <t>AP-SPLIT</t>
  </si>
  <si>
    <t>82888704837</t>
  </si>
  <si>
    <t>SPLIT</t>
  </si>
  <si>
    <t>SOKOL d.o.o.</t>
  </si>
  <si>
    <t>82812328597</t>
  </si>
  <si>
    <t>OSTALEUSLUGE </t>
  </si>
  <si>
    <t>TEPIH - CENTAR d.o.o</t>
  </si>
  <si>
    <t>82118227192</t>
  </si>
  <si>
    <t>Uredska oprema i namještaj</t>
  </si>
  <si>
    <t>ZAGREBAČKI ELEKTRIČNI TRAMVAJ d.o.o.</t>
  </si>
  <si>
    <t>82031999604</t>
  </si>
  <si>
    <t>Naknade za prijevoz, za rad na terenu i odvojeni život</t>
  </si>
  <si>
    <t>Hrvatski Telekom d.d.</t>
  </si>
  <si>
    <t>81793146560</t>
  </si>
  <si>
    <t>Usluge telefona, pošte i prijevoza</t>
  </si>
  <si>
    <t>ZAGREBAČKI HARFISTIČKI CENTAR</t>
  </si>
  <si>
    <t>78968894796</t>
  </si>
  <si>
    <t>Materijal i dijelovi za tekuće i investicijsko održavanje</t>
  </si>
  <si>
    <t>FLAUTINA</t>
  </si>
  <si>
    <t>73136240410</t>
  </si>
  <si>
    <t>PULA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</si>
  <si>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</si>
  <si>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</si>
  <si>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</si>
  <si>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</si>
  <si>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</si>
  <si>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</si>
  <si>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</si>
  <si>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</si>
  <si>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</si>
  <si>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HEP OPSKRBA</t>
  </si>
  <si>
    <t>63073332379</t>
  </si>
  <si>
    <t>Energija</t>
  </si>
  <si>
    <t>GRAD ZAGREB - GRADSKI URED ZA PROSTORNO UREĐENJE, IZGRADNJU GRADA, GRADIT., KOM. POSL. I PROMET</t>
  </si>
  <si>
    <t>61817894937</t>
  </si>
  <si>
    <t>LIMES plus</t>
  </si>
  <si>
    <t>57560191883</t>
  </si>
  <si>
    <t>OBOE REPAIR</t>
  </si>
  <si>
    <t>52680448204</t>
  </si>
  <si>
    <t>Berek</t>
  </si>
  <si>
    <t>Andres Jorge Jelic</t>
  </si>
  <si>
    <t>51525807456</t>
  </si>
  <si>
    <t>CWS-boco d.o.o.</t>
  </si>
  <si>
    <t>51026536351</t>
  </si>
  <si>
    <t>REDWOOD DRUŠTVO SA OGRANIČENOM ODGOVORNOŠĆU</t>
  </si>
  <si>
    <t>48611539900</t>
  </si>
  <si>
    <t>SISAK</t>
  </si>
  <si>
    <t>STUDIO PIZZICATO</t>
  </si>
  <si>
    <t>48114918584</t>
  </si>
  <si>
    <t>Intelektualne i osobne usluge</t>
  </si>
  <si>
    <t>A Classic</t>
  </si>
  <si>
    <t>45975307042</t>
  </si>
  <si>
    <t>Knjige</t>
  </si>
  <si>
    <t>Offset tisak NP GTO d.o.o</t>
  </si>
  <si>
    <t>42813630422</t>
  </si>
  <si>
    <t>HRVATSKA UDRUGA ZBOROVOĐA</t>
  </si>
  <si>
    <t>42256938058</t>
  </si>
  <si>
    <t>EKO DERATIZACIJA d.o.o.</t>
  </si>
  <si>
    <t>38001831721</t>
  </si>
  <si>
    <t>KSU d.o.o</t>
  </si>
  <si>
    <t>34976993601</t>
  </si>
  <si>
    <t>Velika Gorica</t>
  </si>
  <si>
    <t>MAXIMUS</t>
  </si>
  <si>
    <t>29770993230</t>
  </si>
  <si>
    <t>Naknade troškova osobama izvan radnog odnosa</t>
  </si>
  <si>
    <t>A1 Hrvatska d.o.o.</t>
  </si>
  <si>
    <t>29524210204</t>
  </si>
  <si>
    <t>PIANO CENTAR ZAGREB</t>
  </si>
  <si>
    <t>25991992065</t>
  </si>
  <si>
    <t>HOTEL VARAŽDIN</t>
  </si>
  <si>
    <t>23950119865</t>
  </si>
  <si>
    <t>VARAŽDIN</t>
  </si>
  <si>
    <t>Službena putovanja</t>
  </si>
  <si>
    <t>Zagrebačka banka</t>
  </si>
  <si>
    <t>23948173055</t>
  </si>
  <si>
    <t>Bankarske usluge i usluge platnog prometa</t>
  </si>
  <si>
    <t>HEP ELEKTRA d.o.o.</t>
  </si>
  <si>
    <t>STUDENT SERVIS SC-a u ZAGREBU</t>
  </si>
  <si>
    <t>22597784145</t>
  </si>
  <si>
    <t>Muzička akademija Zagreb</t>
  </si>
  <si>
    <t>1842295218</t>
  </si>
  <si>
    <t>HEP TOPLINARSTVO</t>
  </si>
  <si>
    <t>15907062900</t>
  </si>
  <si>
    <t>Liburnia Riviera Hotels d.d.</t>
  </si>
  <si>
    <t>15573308024</t>
  </si>
  <si>
    <t>Opatija</t>
  </si>
  <si>
    <t>KULTURNI KRUG j.d.o.o</t>
  </si>
  <si>
    <t>14342473728</t>
  </si>
  <si>
    <t>Reprezentacija</t>
  </si>
  <si>
    <t>ČEŠKA BESEDA</t>
  </si>
  <si>
    <t>13489869120</t>
  </si>
  <si>
    <t>STUDENTSKI CENTAR U SISKU</t>
  </si>
  <si>
    <t>10831379912</t>
  </si>
  <si>
    <t>Gradsko stambeno komunalno gospodarstvo d.o.o</t>
  </si>
  <si>
    <t>03744272526</t>
  </si>
  <si>
    <t>Zagrebački hold. d.o o. ZRINJEVAC</t>
  </si>
  <si>
    <t>SUPER AUDIO</t>
  </si>
  <si>
    <t>Sportska i glazbena oprema</t>
  </si>
  <si>
    <t>Plaće za redovan rad</t>
  </si>
  <si>
    <t>Sveukupno:</t>
  </si>
  <si>
    <t>GLAZBENA ŠKOLA PAVLA MARKOVCA
TRG ŽRTAVA FAŠIZMA 9
ZAGREB
Tel: +385(1)4555804   Fax: +385(1)4552858
OIB: 23948173055
Mail: info@gspm.hr
IBAN: HR4323600001101358742</t>
  </si>
  <si>
    <t>08110509618</t>
  </si>
  <si>
    <t>36389623435</t>
  </si>
  <si>
    <t>Doprinosi za obvezno zdravstveno osiguranje</t>
  </si>
  <si>
    <t>Pristojbe i naknade</t>
  </si>
  <si>
    <t>KONZUM plus d.o.o.</t>
  </si>
  <si>
    <t>62226620908</t>
  </si>
  <si>
    <t xml:space="preserve">Trattoria Canzona </t>
  </si>
  <si>
    <t>18468150784</t>
  </si>
  <si>
    <t>BKR d.o.o.</t>
  </si>
  <si>
    <t>19972711060</t>
  </si>
  <si>
    <t>Urban ride 019 j.d.o.o.</t>
  </si>
  <si>
    <t>85607015907</t>
  </si>
  <si>
    <t>BIPA d.o.o.</t>
  </si>
  <si>
    <t>6649817936</t>
  </si>
  <si>
    <t>Greblica delicije d.o.o.</t>
  </si>
  <si>
    <t>30592048285</t>
  </si>
  <si>
    <t>Era euforija d.o.o.</t>
  </si>
  <si>
    <t>59369349326</t>
  </si>
  <si>
    <t>ROTO DINAMIC d.o.o.</t>
  </si>
  <si>
    <t>24723122482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</si>
</sst>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1"/>
  <sheetViews>
    <sheetView tabSelected="1" topLeftCell="C120" zoomScaleNormal="100" workbookViewId="0">
      <selection activeCell="F120" sqref="F120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</cols>
  <sheetData>
    <row r="1" spans="1:6" ht="114" customHeight="1" x14ac:dyDescent="0.3">
      <c r="A1" s="18" t="s">
        <v>138</v>
      </c>
      <c r="F1" s="19" t="s">
        <v>7</v>
      </c>
    </row>
    <row r="2" spans="1:6" s="1" customFormat="1" ht="28.5" customHeight="1" x14ac:dyDescent="0.45">
      <c r="A2" s="5" t="s">
        <v>6</v>
      </c>
      <c r="B2" s="11"/>
      <c r="C2" s="4"/>
      <c r="D2" s="15"/>
      <c r="E2" s="4"/>
      <c r="F2" s="4"/>
    </row>
    <row r="3" spans="1:6" ht="18.75" customHeight="1" x14ac:dyDescent="0.3"/>
    <row r="4" spans="1:6" x14ac:dyDescent="0.3">
      <c r="A4" s="2" t="s">
        <v>8</v>
      </c>
    </row>
    <row r="5" spans="1:6" ht="19.5" customHeight="1" thickBot="1" x14ac:dyDescent="0.35">
      <c r="C5" s="3"/>
    </row>
    <row r="6" spans="1:6" ht="36.75" customHeight="1" thickTop="1" thickBot="1" x14ac:dyDescent="0.35">
      <c r="A6" s="6" t="s">
        <v>0</v>
      </c>
      <c r="B6" s="12" t="s">
        <v>1</v>
      </c>
      <c r="C6" s="7" t="s">
        <v>2</v>
      </c>
      <c r="D6" s="16" t="s">
        <v>3</v>
      </c>
      <c r="E6" s="6" t="s">
        <v>4</v>
      </c>
      <c r="F6" s="30" t="s">
        <v>5</v>
      </c>
    </row>
    <row r="7" spans="1:6" ht="15" thickTop="1" x14ac:dyDescent="0.3">
      <c r="A7" s="8" t="s">
        <v>9</v>
      </c>
      <c r="B7" s="13" t="s">
        <v>10</v>
      </c>
      <c r="C7" s="9" t="s">
        <v>11</v>
      </c>
      <c r="D7" s="17">
        <v>530</v>
      </c>
      <c r="E7" s="9">
        <v>3213</v>
      </c>
      <c r="F7" s="28" t="s">
        <v>12</v>
      </c>
    </row>
    <row r="8" spans="1:6" ht="27" customHeight="1" thickBot="1" x14ac:dyDescent="0.35">
      <c r="A8" s="20" t="s">
        <v>13</v>
      </c>
      <c r="B8" s="21"/>
      <c r="C8" s="22"/>
      <c r="D8" s="23">
        <f>SUM(D7:D7)</f>
        <v>530</v>
      </c>
      <c r="E8" s="22"/>
      <c r="F8" s="29"/>
    </row>
    <row r="9" spans="1:6" x14ac:dyDescent="0.3">
      <c r="A9" s="8" t="s">
        <v>14</v>
      </c>
      <c r="B9" s="13" t="s">
        <v>140</v>
      </c>
      <c r="C9" s="9" t="s">
        <v>15</v>
      </c>
      <c r="D9" s="17">
        <v>3150.56</v>
      </c>
      <c r="E9" s="9">
        <v>3232</v>
      </c>
      <c r="F9" s="28" t="s">
        <v>16</v>
      </c>
    </row>
    <row r="10" spans="1:6" ht="27" customHeight="1" thickBot="1" x14ac:dyDescent="0.35">
      <c r="A10" s="20" t="s">
        <v>13</v>
      </c>
      <c r="B10" s="21"/>
      <c r="C10" s="22"/>
      <c r="D10" s="23">
        <f>SUM(D9:D9)</f>
        <v>3150.56</v>
      </c>
      <c r="E10" s="22"/>
      <c r="F10" s="29"/>
    </row>
    <row r="11" spans="1:6" x14ac:dyDescent="0.3">
      <c r="A11" s="8" t="s">
        <v>17</v>
      </c>
      <c r="B11" s="13" t="s">
        <v>18</v>
      </c>
      <c r="C11" s="9" t="s">
        <v>19</v>
      </c>
      <c r="D11" s="17">
        <v>1620</v>
      </c>
      <c r="E11" s="9">
        <v>3294</v>
      </c>
      <c r="F11" s="28" t="s">
        <v>20</v>
      </c>
    </row>
    <row r="12" spans="1:6" ht="27" customHeight="1" thickBot="1" x14ac:dyDescent="0.35">
      <c r="A12" s="20" t="s">
        <v>13</v>
      </c>
      <c r="B12" s="21"/>
      <c r="C12" s="22"/>
      <c r="D12" s="23">
        <f>SUM(D11:D11)</f>
        <v>1620</v>
      </c>
      <c r="E12" s="22"/>
      <c r="F12" s="29"/>
    </row>
    <row r="13" spans="1:6" x14ac:dyDescent="0.3">
      <c r="A13" s="8" t="s">
        <v>21</v>
      </c>
      <c r="B13" s="13" t="s">
        <v>22</v>
      </c>
      <c r="C13" s="9" t="s">
        <v>19</v>
      </c>
      <c r="D13" s="17">
        <v>115.64</v>
      </c>
      <c r="E13" s="9">
        <v>3235</v>
      </c>
      <c r="F13" s="28" t="s">
        <v>23</v>
      </c>
    </row>
    <row r="14" spans="1:6" ht="27" customHeight="1" thickBot="1" x14ac:dyDescent="0.35">
      <c r="A14" s="20" t="s">
        <v>13</v>
      </c>
      <c r="B14" s="21"/>
      <c r="C14" s="22"/>
      <c r="D14" s="23">
        <f>SUM(D13:D13)</f>
        <v>115.64</v>
      </c>
      <c r="E14" s="22"/>
      <c r="F14" s="29"/>
    </row>
    <row r="15" spans="1:6" x14ac:dyDescent="0.3">
      <c r="A15" s="8" t="s">
        <v>24</v>
      </c>
      <c r="B15" s="13" t="s">
        <v>25</v>
      </c>
      <c r="C15" s="9" t="s">
        <v>26</v>
      </c>
      <c r="D15" s="17">
        <v>26.28</v>
      </c>
      <c r="E15" s="9">
        <v>3235</v>
      </c>
      <c r="F15" s="28" t="s">
        <v>23</v>
      </c>
    </row>
    <row r="16" spans="1:6" ht="27" customHeight="1" thickBot="1" x14ac:dyDescent="0.35">
      <c r="A16" s="20" t="s">
        <v>13</v>
      </c>
      <c r="B16" s="21"/>
      <c r="C16" s="22"/>
      <c r="D16" s="23">
        <f>SUM(D15:D15)</f>
        <v>26.28</v>
      </c>
      <c r="E16" s="22"/>
      <c r="F16" s="29"/>
    </row>
    <row r="17" spans="1:6" x14ac:dyDescent="0.3">
      <c r="A17" s="8" t="s">
        <v>27</v>
      </c>
      <c r="B17" s="13" t="s">
        <v>28</v>
      </c>
      <c r="C17" s="9" t="s">
        <v>19</v>
      </c>
      <c r="D17" s="17">
        <v>133.75</v>
      </c>
      <c r="E17" s="9">
        <v>3225</v>
      </c>
      <c r="F17" s="28" t="s">
        <v>29</v>
      </c>
    </row>
    <row r="18" spans="1:6" x14ac:dyDescent="0.3">
      <c r="A18" s="8"/>
      <c r="B18" s="13"/>
      <c r="C18" s="9"/>
      <c r="D18" s="17">
        <v>385</v>
      </c>
      <c r="E18" s="9">
        <v>3232</v>
      </c>
      <c r="F18" s="28" t="s">
        <v>16</v>
      </c>
    </row>
    <row r="19" spans="1:6" ht="27" customHeight="1" thickBot="1" x14ac:dyDescent="0.35">
      <c r="A19" s="20" t="s">
        <v>13</v>
      </c>
      <c r="B19" s="21"/>
      <c r="C19" s="22"/>
      <c r="D19" s="23">
        <f>SUM(D17:D18)</f>
        <v>518.75</v>
      </c>
      <c r="E19" s="22"/>
      <c r="F19" s="29"/>
    </row>
    <row r="20" spans="1:6" x14ac:dyDescent="0.3">
      <c r="A20" s="8" t="s">
        <v>30</v>
      </c>
      <c r="B20" s="13" t="s">
        <v>31</v>
      </c>
      <c r="C20" s="9" t="s">
        <v>19</v>
      </c>
      <c r="D20" s="17">
        <v>1.66</v>
      </c>
      <c r="E20" s="9">
        <v>3238</v>
      </c>
      <c r="F20" s="28" t="s">
        <v>32</v>
      </c>
    </row>
    <row r="21" spans="1:6" ht="27" customHeight="1" thickBot="1" x14ac:dyDescent="0.35">
      <c r="A21" s="20" t="s">
        <v>13</v>
      </c>
      <c r="B21" s="21"/>
      <c r="C21" s="22"/>
      <c r="D21" s="23">
        <f>SUM(D20:D20)</f>
        <v>1.66</v>
      </c>
      <c r="E21" s="22"/>
      <c r="F21" s="29"/>
    </row>
    <row r="22" spans="1:6" x14ac:dyDescent="0.3">
      <c r="A22" s="8" t="s">
        <v>33</v>
      </c>
      <c r="B22" s="13" t="s">
        <v>34</v>
      </c>
      <c r="C22" s="9" t="s">
        <v>19</v>
      </c>
      <c r="D22" s="17">
        <v>82.42</v>
      </c>
      <c r="E22" s="9">
        <v>3234</v>
      </c>
      <c r="F22" s="28" t="s">
        <v>35</v>
      </c>
    </row>
    <row r="23" spans="1:6" ht="27" customHeight="1" thickBot="1" x14ac:dyDescent="0.35">
      <c r="A23" s="20" t="s">
        <v>13</v>
      </c>
      <c r="B23" s="21"/>
      <c r="C23" s="22"/>
      <c r="D23" s="23">
        <f>SUM(D22:D22)</f>
        <v>82.42</v>
      </c>
      <c r="E23" s="22"/>
      <c r="F23" s="29"/>
    </row>
    <row r="24" spans="1:6" x14ac:dyDescent="0.3">
      <c r="A24" s="8" t="s">
        <v>36</v>
      </c>
      <c r="B24" s="13" t="s">
        <v>37</v>
      </c>
      <c r="C24" s="9" t="s">
        <v>19</v>
      </c>
      <c r="D24" s="17">
        <v>84.69</v>
      </c>
      <c r="E24" s="9">
        <v>3234</v>
      </c>
      <c r="F24" s="28" t="s">
        <v>35</v>
      </c>
    </row>
    <row r="25" spans="1:6" ht="27" customHeight="1" thickBot="1" x14ac:dyDescent="0.35">
      <c r="A25" s="20" t="s">
        <v>13</v>
      </c>
      <c r="B25" s="21"/>
      <c r="C25" s="22"/>
      <c r="D25" s="23">
        <f>SUM(D24:D24)</f>
        <v>84.69</v>
      </c>
      <c r="E25" s="22"/>
      <c r="F25" s="29"/>
    </row>
    <row r="26" spans="1:6" x14ac:dyDescent="0.3">
      <c r="A26" s="8" t="s">
        <v>38</v>
      </c>
      <c r="B26" s="13" t="s">
        <v>39</v>
      </c>
      <c r="C26" s="9" t="s">
        <v>40</v>
      </c>
      <c r="D26" s="17">
        <v>104.54</v>
      </c>
      <c r="E26" s="9">
        <v>3238</v>
      </c>
      <c r="F26" s="28" t="s">
        <v>32</v>
      </c>
    </row>
    <row r="27" spans="1:6" ht="27" customHeight="1" thickBot="1" x14ac:dyDescent="0.35">
      <c r="A27" s="20" t="s">
        <v>13</v>
      </c>
      <c r="B27" s="21"/>
      <c r="C27" s="22"/>
      <c r="D27" s="23">
        <f>SUM(D26:D26)</f>
        <v>104.54</v>
      </c>
      <c r="E27" s="22"/>
      <c r="F27" s="29"/>
    </row>
    <row r="28" spans="1:6" x14ac:dyDescent="0.3">
      <c r="A28" s="8" t="s">
        <v>41</v>
      </c>
      <c r="B28" s="13" t="s">
        <v>42</v>
      </c>
      <c r="C28" s="9" t="s">
        <v>26</v>
      </c>
      <c r="D28" s="17">
        <v>48.5</v>
      </c>
      <c r="E28" s="9">
        <v>3239</v>
      </c>
      <c r="F28" s="28" t="s">
        <v>43</v>
      </c>
    </row>
    <row r="29" spans="1:6" ht="27" customHeight="1" thickBot="1" x14ac:dyDescent="0.35">
      <c r="A29" s="20" t="s">
        <v>13</v>
      </c>
      <c r="B29" s="21"/>
      <c r="C29" s="22"/>
      <c r="D29" s="23">
        <f>SUM(D28:D28)</f>
        <v>48.5</v>
      </c>
      <c r="E29" s="22"/>
      <c r="F29" s="29"/>
    </row>
    <row r="30" spans="1:6" x14ac:dyDescent="0.3">
      <c r="A30" s="8" t="s">
        <v>44</v>
      </c>
      <c r="B30" s="13" t="s">
        <v>45</v>
      </c>
      <c r="C30" s="9" t="s">
        <v>26</v>
      </c>
      <c r="D30" s="17">
        <v>1948.51</v>
      </c>
      <c r="E30" s="9">
        <v>4221</v>
      </c>
      <c r="F30" s="28" t="s">
        <v>46</v>
      </c>
    </row>
    <row r="31" spans="1:6" ht="27" customHeight="1" thickBot="1" x14ac:dyDescent="0.35">
      <c r="A31" s="20" t="s">
        <v>13</v>
      </c>
      <c r="B31" s="21"/>
      <c r="C31" s="22"/>
      <c r="D31" s="23">
        <f>SUM(D30:D30)</f>
        <v>1948.51</v>
      </c>
      <c r="E31" s="22"/>
      <c r="F31" s="29"/>
    </row>
    <row r="32" spans="1:6" x14ac:dyDescent="0.3">
      <c r="A32" s="8" t="s">
        <v>47</v>
      </c>
      <c r="B32" s="13" t="s">
        <v>48</v>
      </c>
      <c r="C32" s="9" t="s">
        <v>26</v>
      </c>
      <c r="D32" s="17">
        <v>2532.2800000000002</v>
      </c>
      <c r="E32" s="9">
        <v>3212</v>
      </c>
      <c r="F32" s="28" t="s">
        <v>49</v>
      </c>
    </row>
    <row r="33" spans="1:6" ht="27" customHeight="1" thickBot="1" x14ac:dyDescent="0.35">
      <c r="A33" s="20" t="s">
        <v>13</v>
      </c>
      <c r="B33" s="21"/>
      <c r="C33" s="22"/>
      <c r="D33" s="23">
        <f>SUM(D32:D32)</f>
        <v>2532.2800000000002</v>
      </c>
      <c r="E33" s="22"/>
      <c r="F33" s="29"/>
    </row>
    <row r="34" spans="1:6" x14ac:dyDescent="0.3">
      <c r="A34" s="8" t="s">
        <v>50</v>
      </c>
      <c r="B34" s="13" t="s">
        <v>51</v>
      </c>
      <c r="C34" s="9" t="s">
        <v>19</v>
      </c>
      <c r="D34" s="17">
        <v>74.349999999999994</v>
      </c>
      <c r="E34" s="9">
        <v>3231</v>
      </c>
      <c r="F34" s="28" t="s">
        <v>52</v>
      </c>
    </row>
    <row r="35" spans="1:6" ht="27" customHeight="1" thickBot="1" x14ac:dyDescent="0.35">
      <c r="A35" s="20" t="s">
        <v>13</v>
      </c>
      <c r="B35" s="21"/>
      <c r="C35" s="22"/>
      <c r="D35" s="23">
        <f>SUM(D34:D34)</f>
        <v>74.349999999999994</v>
      </c>
      <c r="E35" s="22"/>
      <c r="F35" s="29"/>
    </row>
    <row r="36" spans="1:6" x14ac:dyDescent="0.3">
      <c r="A36" s="8" t="s">
        <v>53</v>
      </c>
      <c r="B36" s="13" t="s">
        <v>54</v>
      </c>
      <c r="C36" s="9" t="s">
        <v>26</v>
      </c>
      <c r="D36" s="17">
        <v>1193.7</v>
      </c>
      <c r="E36" s="9">
        <v>3224</v>
      </c>
      <c r="F36" s="28" t="s">
        <v>55</v>
      </c>
    </row>
    <row r="37" spans="1:6" x14ac:dyDescent="0.3">
      <c r="A37" s="8"/>
      <c r="B37" s="13"/>
      <c r="C37" s="9"/>
      <c r="D37" s="17">
        <v>260</v>
      </c>
      <c r="E37" s="9">
        <v>3231</v>
      </c>
      <c r="F37" s="28" t="s">
        <v>52</v>
      </c>
    </row>
    <row r="38" spans="1:6" ht="27" customHeight="1" thickBot="1" x14ac:dyDescent="0.35">
      <c r="A38" s="20" t="s">
        <v>13</v>
      </c>
      <c r="B38" s="21"/>
      <c r="C38" s="22"/>
      <c r="D38" s="23">
        <f>SUM(D36:D37)</f>
        <v>1453.7</v>
      </c>
      <c r="E38" s="22"/>
      <c r="F38" s="29"/>
    </row>
    <row r="39" spans="1:6" x14ac:dyDescent="0.3">
      <c r="A39" s="8" t="s">
        <v>56</v>
      </c>
      <c r="B39" s="13" t="s">
        <v>57</v>
      </c>
      <c r="C39" s="9" t="s">
        <v>58</v>
      </c>
      <c r="D39" s="17">
        <v>34.119999999999997</v>
      </c>
      <c r="E39" s="9">
        <v>3221</v>
      </c>
      <c r="F39" s="28" t="s">
        <v>59</v>
      </c>
    </row>
    <row r="40" spans="1:6" ht="27" customHeight="1" thickBot="1" x14ac:dyDescent="0.35">
      <c r="A40" s="20" t="s">
        <v>13</v>
      </c>
      <c r="B40" s="21"/>
      <c r="C40" s="22"/>
      <c r="D40" s="23">
        <f>SUM(D39:D39)</f>
        <v>34.119999999999997</v>
      </c>
      <c r="E40" s="22"/>
      <c r="F40" s="29"/>
    </row>
    <row r="41" spans="1:6" x14ac:dyDescent="0.3">
      <c r="A41" s="8" t="s">
        <v>60</v>
      </c>
      <c r="B41" s="13" t="s">
        <v>61</v>
      </c>
      <c r="C41" s="9" t="s">
        <v>62</v>
      </c>
      <c r="D41" s="17">
        <v>37.5</v>
      </c>
      <c r="E41" s="9">
        <v>3238</v>
      </c>
      <c r="F41" s="28" t="s">
        <v>32</v>
      </c>
    </row>
    <row r="42" spans="1:6" ht="27" customHeight="1" thickBot="1" x14ac:dyDescent="0.35">
      <c r="A42" s="20" t="s">
        <v>13</v>
      </c>
      <c r="B42" s="21"/>
      <c r="C42" s="22"/>
      <c r="D42" s="23">
        <f>SUM(D41:D41)</f>
        <v>37.5</v>
      </c>
      <c r="E42" s="22"/>
      <c r="F42" s="29"/>
    </row>
    <row r="43" spans="1:6" x14ac:dyDescent="0.3">
      <c r="A43" s="8" t="s">
        <v>63</v>
      </c>
      <c r="B43" s="13" t="s">
        <v>64</v>
      </c>
      <c r="C43" s="9" t="s">
        <v>19</v>
      </c>
      <c r="D43" s="17">
        <v>83.96</v>
      </c>
      <c r="E43" s="9">
        <v>3231</v>
      </c>
      <c r="F43" s="28" t="s">
        <v>52</v>
      </c>
    </row>
    <row r="44" spans="1:6" ht="27" customHeight="1" thickBot="1" x14ac:dyDescent="0.35">
      <c r="A44" s="20" t="s">
        <v>13</v>
      </c>
      <c r="B44" s="21"/>
      <c r="C44" s="22"/>
      <c r="D44" s="23">
        <f>SUM(D43:D43)</f>
        <v>83.96</v>
      </c>
      <c r="E44" s="22"/>
      <c r="F44" s="29"/>
    </row>
    <row r="45" spans="1:6" x14ac:dyDescent="0.3">
      <c r="A45" s="8" t="s">
        <v>65</v>
      </c>
      <c r="B45" s="13" t="s">
        <v>66</v>
      </c>
      <c r="C45" s="9" t="s">
        <v>26</v>
      </c>
      <c r="D45" s="17">
        <v>21.24</v>
      </c>
      <c r="E45" s="9">
        <v>3233</v>
      </c>
      <c r="F45" s="28" t="s">
        <v>67</v>
      </c>
    </row>
    <row r="46" spans="1:6" ht="27" customHeight="1" thickBot="1" x14ac:dyDescent="0.35">
      <c r="A46" s="20" t="s">
        <v>13</v>
      </c>
      <c r="B46" s="21"/>
      <c r="C46" s="22"/>
      <c r="D46" s="23">
        <f>SUM(D45:D45)</f>
        <v>21.24</v>
      </c>
      <c r="E46" s="22"/>
      <c r="F46" s="29"/>
    </row>
    <row r="47" spans="1:6" x14ac:dyDescent="0.3">
      <c r="A47" s="8" t="s">
        <v>68</v>
      </c>
      <c r="B47" s="13" t="s">
        <v>69</v>
      </c>
      <c r="C47" s="9" t="s">
        <v>19</v>
      </c>
      <c r="D47" s="17">
        <v>346.98</v>
      </c>
      <c r="E47" s="9">
        <v>3223</v>
      </c>
      <c r="F47" s="28" t="s">
        <v>70</v>
      </c>
    </row>
    <row r="48" spans="1:6" ht="27" customHeight="1" thickBot="1" x14ac:dyDescent="0.35">
      <c r="A48" s="20" t="s">
        <v>13</v>
      </c>
      <c r="B48" s="21"/>
      <c r="C48" s="22"/>
      <c r="D48" s="23">
        <f>SUM(D47:D47)</f>
        <v>346.98</v>
      </c>
      <c r="E48" s="22"/>
      <c r="F48" s="29"/>
    </row>
    <row r="49" spans="1:6" x14ac:dyDescent="0.3">
      <c r="A49" s="8" t="s">
        <v>71</v>
      </c>
      <c r="B49" s="13" t="s">
        <v>72</v>
      </c>
      <c r="C49" s="9" t="s">
        <v>26</v>
      </c>
      <c r="D49" s="17">
        <v>68.14</v>
      </c>
      <c r="E49" s="9">
        <v>3234</v>
      </c>
      <c r="F49" s="28" t="s">
        <v>35</v>
      </c>
    </row>
    <row r="50" spans="1:6" ht="27" customHeight="1" thickBot="1" x14ac:dyDescent="0.35">
      <c r="A50" s="20" t="s">
        <v>13</v>
      </c>
      <c r="B50" s="21"/>
      <c r="C50" s="22"/>
      <c r="D50" s="23">
        <f>SUM(D49:D49)</f>
        <v>68.14</v>
      </c>
      <c r="E50" s="22"/>
      <c r="F50" s="29"/>
    </row>
    <row r="51" spans="1:6" x14ac:dyDescent="0.3">
      <c r="A51" s="8" t="s">
        <v>73</v>
      </c>
      <c r="B51" s="13" t="s">
        <v>74</v>
      </c>
      <c r="C51" s="9" t="s">
        <v>26</v>
      </c>
      <c r="D51" s="17">
        <v>1082.51</v>
      </c>
      <c r="E51" s="9">
        <v>3221</v>
      </c>
      <c r="F51" s="28" t="s">
        <v>59</v>
      </c>
    </row>
    <row r="52" spans="1:6" ht="27" customHeight="1" thickBot="1" x14ac:dyDescent="0.35">
      <c r="A52" s="20" t="s">
        <v>13</v>
      </c>
      <c r="B52" s="21"/>
      <c r="C52" s="22"/>
      <c r="D52" s="23">
        <f>SUM(D51:D51)</f>
        <v>1082.51</v>
      </c>
      <c r="E52" s="22"/>
      <c r="F52" s="29"/>
    </row>
    <row r="53" spans="1:6" x14ac:dyDescent="0.3">
      <c r="A53" s="8" t="s">
        <v>75</v>
      </c>
      <c r="B53" s="13" t="s">
        <v>76</v>
      </c>
      <c r="C53" s="9" t="s">
        <v>77</v>
      </c>
      <c r="D53" s="17">
        <v>160</v>
      </c>
      <c r="E53" s="9">
        <v>3232</v>
      </c>
      <c r="F53" s="28" t="s">
        <v>16</v>
      </c>
    </row>
    <row r="54" spans="1:6" ht="27" customHeight="1" thickBot="1" x14ac:dyDescent="0.35">
      <c r="A54" s="20" t="s">
        <v>13</v>
      </c>
      <c r="B54" s="21"/>
      <c r="C54" s="22"/>
      <c r="D54" s="23">
        <f>SUM(D53:D53)</f>
        <v>160</v>
      </c>
      <c r="E54" s="22"/>
      <c r="F54" s="29"/>
    </row>
    <row r="55" spans="1:6" x14ac:dyDescent="0.3">
      <c r="A55" s="8" t="s">
        <v>78</v>
      </c>
      <c r="B55" s="13" t="s">
        <v>79</v>
      </c>
      <c r="C55" s="9" t="s">
        <v>26</v>
      </c>
      <c r="D55" s="17">
        <v>10680.52</v>
      </c>
      <c r="E55" s="9">
        <v>3235</v>
      </c>
      <c r="F55" s="28" t="s">
        <v>23</v>
      </c>
    </row>
    <row r="56" spans="1:6" ht="27" customHeight="1" thickBot="1" x14ac:dyDescent="0.35">
      <c r="A56" s="20" t="s">
        <v>13</v>
      </c>
      <c r="B56" s="21"/>
      <c r="C56" s="22"/>
      <c r="D56" s="23">
        <f>SUM(D55:D55)</f>
        <v>10680.52</v>
      </c>
      <c r="E56" s="22"/>
      <c r="F56" s="29"/>
    </row>
    <row r="57" spans="1:6" x14ac:dyDescent="0.3">
      <c r="A57" s="8" t="s">
        <v>80</v>
      </c>
      <c r="B57" s="13" t="s">
        <v>81</v>
      </c>
      <c r="C57" s="9" t="s">
        <v>26</v>
      </c>
      <c r="D57" s="17">
        <v>44.94</v>
      </c>
      <c r="E57" s="9">
        <v>3239</v>
      </c>
      <c r="F57" s="28" t="s">
        <v>43</v>
      </c>
    </row>
    <row r="58" spans="1:6" ht="27" customHeight="1" thickBot="1" x14ac:dyDescent="0.35">
      <c r="A58" s="20" t="s">
        <v>13</v>
      </c>
      <c r="B58" s="21"/>
      <c r="C58" s="22"/>
      <c r="D58" s="23">
        <f>SUM(D57:D57)</f>
        <v>44.94</v>
      </c>
      <c r="E58" s="22"/>
      <c r="F58" s="29"/>
    </row>
    <row r="59" spans="1:6" x14ac:dyDescent="0.3">
      <c r="A59" s="8" t="s">
        <v>82</v>
      </c>
      <c r="B59" s="13" t="s">
        <v>83</v>
      </c>
      <c r="C59" s="9" t="s">
        <v>84</v>
      </c>
      <c r="D59" s="17">
        <v>250</v>
      </c>
      <c r="E59" s="9">
        <v>3239</v>
      </c>
      <c r="F59" s="28" t="s">
        <v>43</v>
      </c>
    </row>
    <row r="60" spans="1:6" ht="27" customHeight="1" thickBot="1" x14ac:dyDescent="0.35">
      <c r="A60" s="20" t="s">
        <v>13</v>
      </c>
      <c r="B60" s="21"/>
      <c r="C60" s="22"/>
      <c r="D60" s="23">
        <f>SUM(D59:D59)</f>
        <v>250</v>
      </c>
      <c r="E60" s="22"/>
      <c r="F60" s="29"/>
    </row>
    <row r="61" spans="1:6" x14ac:dyDescent="0.3">
      <c r="A61" s="8" t="s">
        <v>85</v>
      </c>
      <c r="B61" s="13" t="s">
        <v>86</v>
      </c>
      <c r="C61" s="9" t="s">
        <v>26</v>
      </c>
      <c r="D61" s="17">
        <v>727.16</v>
      </c>
      <c r="E61" s="9">
        <v>3237</v>
      </c>
      <c r="F61" s="28" t="s">
        <v>87</v>
      </c>
    </row>
    <row r="62" spans="1:6" ht="27" customHeight="1" thickBot="1" x14ac:dyDescent="0.35">
      <c r="A62" s="20" t="s">
        <v>13</v>
      </c>
      <c r="B62" s="21"/>
      <c r="C62" s="22"/>
      <c r="D62" s="23">
        <f>SUM(D61:D61)</f>
        <v>727.16</v>
      </c>
      <c r="E62" s="22"/>
      <c r="F62" s="29"/>
    </row>
    <row r="63" spans="1:6" x14ac:dyDescent="0.3">
      <c r="A63" s="8" t="s">
        <v>88</v>
      </c>
      <c r="B63" s="13" t="s">
        <v>89</v>
      </c>
      <c r="C63" s="9" t="s">
        <v>19</v>
      </c>
      <c r="D63" s="17">
        <v>2500</v>
      </c>
      <c r="E63" s="9">
        <v>3221</v>
      </c>
      <c r="F63" s="28" t="s">
        <v>59</v>
      </c>
    </row>
    <row r="64" spans="1:6" x14ac:dyDescent="0.3">
      <c r="A64" s="8"/>
      <c r="B64" s="13"/>
      <c r="C64" s="9"/>
      <c r="D64" s="17">
        <v>28</v>
      </c>
      <c r="E64" s="9">
        <v>4241</v>
      </c>
      <c r="F64" s="28" t="s">
        <v>90</v>
      </c>
    </row>
    <row r="65" spans="1:6" ht="27" customHeight="1" thickBot="1" x14ac:dyDescent="0.35">
      <c r="A65" s="20" t="s">
        <v>13</v>
      </c>
      <c r="B65" s="21"/>
      <c r="C65" s="22"/>
      <c r="D65" s="23">
        <f>SUM(D63:D64)</f>
        <v>2528</v>
      </c>
      <c r="E65" s="22"/>
      <c r="F65" s="29"/>
    </row>
    <row r="66" spans="1:6" x14ac:dyDescent="0.3">
      <c r="A66" s="8" t="s">
        <v>91</v>
      </c>
      <c r="B66" s="13" t="s">
        <v>92</v>
      </c>
      <c r="C66" s="9" t="s">
        <v>19</v>
      </c>
      <c r="D66" s="17">
        <v>1906.5</v>
      </c>
      <c r="E66" s="9">
        <v>3233</v>
      </c>
      <c r="F66" s="28" t="s">
        <v>67</v>
      </c>
    </row>
    <row r="67" spans="1:6" ht="27" customHeight="1" thickBot="1" x14ac:dyDescent="0.35">
      <c r="A67" s="20" t="s">
        <v>13</v>
      </c>
      <c r="B67" s="21"/>
      <c r="C67" s="22"/>
      <c r="D67" s="23">
        <f>SUM(D66:D66)</f>
        <v>1906.5</v>
      </c>
      <c r="E67" s="22"/>
      <c r="F67" s="29"/>
    </row>
    <row r="68" spans="1:6" x14ac:dyDescent="0.3">
      <c r="A68" s="8" t="s">
        <v>93</v>
      </c>
      <c r="B68" s="13" t="s">
        <v>94</v>
      </c>
      <c r="C68" s="9" t="s">
        <v>26</v>
      </c>
      <c r="D68" s="17">
        <v>200</v>
      </c>
      <c r="E68" s="9">
        <v>3294</v>
      </c>
      <c r="F68" s="28" t="s">
        <v>20</v>
      </c>
    </row>
    <row r="69" spans="1:6" ht="27" customHeight="1" thickBot="1" x14ac:dyDescent="0.35">
      <c r="A69" s="20" t="s">
        <v>13</v>
      </c>
      <c r="B69" s="21"/>
      <c r="C69" s="22"/>
      <c r="D69" s="23">
        <f>SUM(D68:D68)</f>
        <v>200</v>
      </c>
      <c r="E69" s="22"/>
      <c r="F69" s="29"/>
    </row>
    <row r="70" spans="1:6" x14ac:dyDescent="0.3">
      <c r="A70" s="8" t="s">
        <v>95</v>
      </c>
      <c r="B70" s="13" t="s">
        <v>96</v>
      </c>
      <c r="C70" s="9" t="s">
        <v>26</v>
      </c>
      <c r="D70" s="17">
        <v>150</v>
      </c>
      <c r="E70" s="9">
        <v>3234</v>
      </c>
      <c r="F70" s="28" t="s">
        <v>35</v>
      </c>
    </row>
    <row r="71" spans="1:6" ht="27" customHeight="1" thickBot="1" x14ac:dyDescent="0.35">
      <c r="A71" s="20" t="s">
        <v>13</v>
      </c>
      <c r="B71" s="21"/>
      <c r="C71" s="22"/>
      <c r="D71" s="23">
        <f>SUM(D70:D70)</f>
        <v>150</v>
      </c>
      <c r="E71" s="22"/>
      <c r="F71" s="29"/>
    </row>
    <row r="72" spans="1:6" x14ac:dyDescent="0.3">
      <c r="A72" s="8" t="s">
        <v>97</v>
      </c>
      <c r="B72" s="13" t="s">
        <v>98</v>
      </c>
      <c r="C72" s="9" t="s">
        <v>99</v>
      </c>
      <c r="D72" s="17">
        <v>819.48</v>
      </c>
      <c r="E72" s="9">
        <v>3221</v>
      </c>
      <c r="F72" s="28" t="s">
        <v>59</v>
      </c>
    </row>
    <row r="73" spans="1:6" ht="27" customHeight="1" thickBot="1" x14ac:dyDescent="0.35">
      <c r="A73" s="20" t="s">
        <v>13</v>
      </c>
      <c r="B73" s="21"/>
      <c r="C73" s="22"/>
      <c r="D73" s="23">
        <f>SUM(D72:D72)</f>
        <v>819.48</v>
      </c>
      <c r="E73" s="22"/>
      <c r="F73" s="29"/>
    </row>
    <row r="74" spans="1:6" x14ac:dyDescent="0.3">
      <c r="A74" s="8" t="s">
        <v>100</v>
      </c>
      <c r="B74" s="13" t="s">
        <v>101</v>
      </c>
      <c r="C74" s="9" t="s">
        <v>26</v>
      </c>
      <c r="D74" s="17">
        <v>133.72</v>
      </c>
      <c r="E74" s="9">
        <v>3241</v>
      </c>
      <c r="F74" s="28" t="s">
        <v>102</v>
      </c>
    </row>
    <row r="75" spans="1:6" ht="27" customHeight="1" thickBot="1" x14ac:dyDescent="0.35">
      <c r="A75" s="20" t="s">
        <v>13</v>
      </c>
      <c r="B75" s="21"/>
      <c r="C75" s="22"/>
      <c r="D75" s="23">
        <f>SUM(D74:D74)</f>
        <v>133.72</v>
      </c>
      <c r="E75" s="22"/>
      <c r="F75" s="29"/>
    </row>
    <row r="76" spans="1:6" x14ac:dyDescent="0.3">
      <c r="A76" s="8" t="s">
        <v>103</v>
      </c>
      <c r="B76" s="13" t="s">
        <v>104</v>
      </c>
      <c r="C76" s="9" t="s">
        <v>19</v>
      </c>
      <c r="D76" s="17">
        <v>80.5</v>
      </c>
      <c r="E76" s="9">
        <v>3231</v>
      </c>
      <c r="F76" s="28" t="s">
        <v>52</v>
      </c>
    </row>
    <row r="77" spans="1:6" ht="27" customHeight="1" thickBot="1" x14ac:dyDescent="0.35">
      <c r="A77" s="20" t="s">
        <v>13</v>
      </c>
      <c r="B77" s="21"/>
      <c r="C77" s="22"/>
      <c r="D77" s="23">
        <f>SUM(D76:D76)</f>
        <v>80.5</v>
      </c>
      <c r="E77" s="22"/>
      <c r="F77" s="29"/>
    </row>
    <row r="78" spans="1:6" x14ac:dyDescent="0.3">
      <c r="A78" s="8" t="s">
        <v>105</v>
      </c>
      <c r="B78" s="13" t="s">
        <v>106</v>
      </c>
      <c r="C78" s="9" t="s">
        <v>26</v>
      </c>
      <c r="D78" s="17">
        <v>2000</v>
      </c>
      <c r="E78" s="9">
        <v>3235</v>
      </c>
      <c r="F78" s="28" t="s">
        <v>23</v>
      </c>
    </row>
    <row r="79" spans="1:6" ht="27" customHeight="1" thickBot="1" x14ac:dyDescent="0.35">
      <c r="A79" s="20" t="s">
        <v>13</v>
      </c>
      <c r="B79" s="21"/>
      <c r="C79" s="22"/>
      <c r="D79" s="23">
        <f>SUM(D78:D78)</f>
        <v>2000</v>
      </c>
      <c r="E79" s="22"/>
      <c r="F79" s="29"/>
    </row>
    <row r="80" spans="1:6" x14ac:dyDescent="0.3">
      <c r="A80" s="8" t="s">
        <v>107</v>
      </c>
      <c r="B80" s="13" t="s">
        <v>108</v>
      </c>
      <c r="C80" s="9" t="s">
        <v>109</v>
      </c>
      <c r="D80" s="17">
        <v>178.52</v>
      </c>
      <c r="E80" s="9">
        <v>3211</v>
      </c>
      <c r="F80" s="28" t="s">
        <v>110</v>
      </c>
    </row>
    <row r="81" spans="1:6" ht="27" customHeight="1" thickBot="1" x14ac:dyDescent="0.35">
      <c r="A81" s="20" t="s">
        <v>13</v>
      </c>
      <c r="B81" s="21"/>
      <c r="C81" s="22"/>
      <c r="D81" s="23">
        <f>SUM(D80:D80)</f>
        <v>178.52</v>
      </c>
      <c r="E81" s="22"/>
      <c r="F81" s="29"/>
    </row>
    <row r="82" spans="1:6" x14ac:dyDescent="0.3">
      <c r="A82" s="8" t="s">
        <v>111</v>
      </c>
      <c r="B82" s="13" t="s">
        <v>112</v>
      </c>
      <c r="C82" s="9" t="s">
        <v>26</v>
      </c>
      <c r="D82" s="17">
        <v>202.3</v>
      </c>
      <c r="E82" s="9">
        <v>3431</v>
      </c>
      <c r="F82" s="28" t="s">
        <v>113</v>
      </c>
    </row>
    <row r="83" spans="1:6" ht="27" customHeight="1" thickBot="1" x14ac:dyDescent="0.35">
      <c r="A83" s="20" t="s">
        <v>13</v>
      </c>
      <c r="B83" s="21"/>
      <c r="C83" s="22"/>
      <c r="D83" s="23">
        <f>SUM(D82:D82)</f>
        <v>202.3</v>
      </c>
      <c r="E83" s="22"/>
      <c r="F83" s="29"/>
    </row>
    <row r="84" spans="1:6" x14ac:dyDescent="0.3">
      <c r="A84" s="8" t="s">
        <v>114</v>
      </c>
      <c r="B84" s="13" t="s">
        <v>112</v>
      </c>
      <c r="C84" s="9" t="s">
        <v>19</v>
      </c>
      <c r="D84" s="17">
        <v>161.27000000000001</v>
      </c>
      <c r="E84" s="9">
        <v>3223</v>
      </c>
      <c r="F84" s="28" t="s">
        <v>70</v>
      </c>
    </row>
    <row r="85" spans="1:6" ht="27" customHeight="1" thickBot="1" x14ac:dyDescent="0.35">
      <c r="A85" s="20" t="s">
        <v>13</v>
      </c>
      <c r="B85" s="21"/>
      <c r="C85" s="22"/>
      <c r="D85" s="23">
        <f>SUM(D84:D84)</f>
        <v>161.27000000000001</v>
      </c>
      <c r="E85" s="22"/>
      <c r="F85" s="29"/>
    </row>
    <row r="86" spans="1:6" x14ac:dyDescent="0.3">
      <c r="A86" s="8" t="s">
        <v>115</v>
      </c>
      <c r="B86" s="13" t="s">
        <v>116</v>
      </c>
      <c r="C86" s="9" t="s">
        <v>26</v>
      </c>
      <c r="D86" s="17">
        <v>826.02</v>
      </c>
      <c r="E86" s="9">
        <v>3237</v>
      </c>
      <c r="F86" s="28" t="s">
        <v>87</v>
      </c>
    </row>
    <row r="87" spans="1:6" ht="27" customHeight="1" thickBot="1" x14ac:dyDescent="0.35">
      <c r="A87" s="20" t="s">
        <v>13</v>
      </c>
      <c r="B87" s="21"/>
      <c r="C87" s="22"/>
      <c r="D87" s="23">
        <f>SUM(D86:D86)</f>
        <v>826.02</v>
      </c>
      <c r="E87" s="22"/>
      <c r="F87" s="29"/>
    </row>
    <row r="88" spans="1:6" x14ac:dyDescent="0.3">
      <c r="A88" s="8" t="s">
        <v>117</v>
      </c>
      <c r="B88" s="13" t="s">
        <v>118</v>
      </c>
      <c r="C88" s="9" t="s">
        <v>19</v>
      </c>
      <c r="D88" s="17">
        <v>7250</v>
      </c>
      <c r="E88" s="9">
        <v>3235</v>
      </c>
      <c r="F88" s="28" t="s">
        <v>23</v>
      </c>
    </row>
    <row r="89" spans="1:6" ht="27" customHeight="1" thickBot="1" x14ac:dyDescent="0.35">
      <c r="A89" s="20" t="s">
        <v>13</v>
      </c>
      <c r="B89" s="21"/>
      <c r="C89" s="22"/>
      <c r="D89" s="23">
        <f>SUM(D88:D88)</f>
        <v>7250</v>
      </c>
      <c r="E89" s="22"/>
      <c r="F89" s="29"/>
    </row>
    <row r="90" spans="1:6" x14ac:dyDescent="0.3">
      <c r="A90" s="8" t="s">
        <v>119</v>
      </c>
      <c r="B90" s="13" t="s">
        <v>120</v>
      </c>
      <c r="C90" s="9" t="s">
        <v>19</v>
      </c>
      <c r="D90" s="17">
        <v>431.33</v>
      </c>
      <c r="E90" s="9">
        <v>3223</v>
      </c>
      <c r="F90" s="28" t="s">
        <v>70</v>
      </c>
    </row>
    <row r="91" spans="1:6" ht="27" customHeight="1" thickBot="1" x14ac:dyDescent="0.35">
      <c r="A91" s="20" t="s">
        <v>13</v>
      </c>
      <c r="B91" s="21"/>
      <c r="C91" s="22"/>
      <c r="D91" s="23">
        <f>SUM(D90:D90)</f>
        <v>431.33</v>
      </c>
      <c r="E91" s="22"/>
      <c r="F91" s="29"/>
    </row>
    <row r="92" spans="1:6" x14ac:dyDescent="0.3">
      <c r="A92" s="8" t="s">
        <v>121</v>
      </c>
      <c r="B92" s="13" t="s">
        <v>122</v>
      </c>
      <c r="C92" s="9" t="s">
        <v>123</v>
      </c>
      <c r="D92" s="17">
        <v>549</v>
      </c>
      <c r="E92" s="9">
        <v>3211</v>
      </c>
      <c r="F92" s="28" t="s">
        <v>110</v>
      </c>
    </row>
    <row r="93" spans="1:6" x14ac:dyDescent="0.3">
      <c r="A93" s="8"/>
      <c r="B93" s="13"/>
      <c r="C93" s="9"/>
      <c r="D93" s="17">
        <v>306</v>
      </c>
      <c r="E93" s="9">
        <v>3231</v>
      </c>
      <c r="F93" s="28" t="s">
        <v>52</v>
      </c>
    </row>
    <row r="94" spans="1:6" ht="27" customHeight="1" thickBot="1" x14ac:dyDescent="0.35">
      <c r="A94" s="20" t="s">
        <v>13</v>
      </c>
      <c r="B94" s="21"/>
      <c r="C94" s="22"/>
      <c r="D94" s="23">
        <f>SUM(D92:D93)</f>
        <v>855</v>
      </c>
      <c r="E94" s="22"/>
      <c r="F94" s="29"/>
    </row>
    <row r="95" spans="1:6" x14ac:dyDescent="0.3">
      <c r="A95" s="8" t="s">
        <v>124</v>
      </c>
      <c r="B95" s="13" t="s">
        <v>125</v>
      </c>
      <c r="C95" s="9" t="s">
        <v>26</v>
      </c>
      <c r="D95" s="17">
        <v>875</v>
      </c>
      <c r="E95" s="9">
        <v>3293</v>
      </c>
      <c r="F95" s="28" t="s">
        <v>126</v>
      </c>
    </row>
    <row r="96" spans="1:6" ht="27" customHeight="1" thickBot="1" x14ac:dyDescent="0.35">
      <c r="A96" s="20" t="s">
        <v>13</v>
      </c>
      <c r="B96" s="21"/>
      <c r="C96" s="22"/>
      <c r="D96" s="23">
        <f>SUM(D95:D95)</f>
        <v>875</v>
      </c>
      <c r="E96" s="22"/>
      <c r="F96" s="29"/>
    </row>
    <row r="97" spans="1:6" x14ac:dyDescent="0.3">
      <c r="A97" s="8" t="s">
        <v>127</v>
      </c>
      <c r="B97" s="13" t="s">
        <v>128</v>
      </c>
      <c r="C97" s="9" t="s">
        <v>26</v>
      </c>
      <c r="D97" s="17">
        <v>884.21</v>
      </c>
      <c r="E97" s="9">
        <v>3235</v>
      </c>
      <c r="F97" s="28" t="s">
        <v>23</v>
      </c>
    </row>
    <row r="98" spans="1:6" ht="27" customHeight="1" thickBot="1" x14ac:dyDescent="0.35">
      <c r="A98" s="20" t="s">
        <v>13</v>
      </c>
      <c r="B98" s="21"/>
      <c r="C98" s="22"/>
      <c r="D98" s="23">
        <f>SUM(D97:D97)</f>
        <v>884.21</v>
      </c>
      <c r="E98" s="22"/>
      <c r="F98" s="29"/>
    </row>
    <row r="99" spans="1:6" x14ac:dyDescent="0.3">
      <c r="A99" s="8" t="s">
        <v>129</v>
      </c>
      <c r="B99" s="13" t="s">
        <v>130</v>
      </c>
      <c r="C99" s="9" t="s">
        <v>84</v>
      </c>
      <c r="D99" s="17">
        <v>41.31</v>
      </c>
      <c r="E99" s="9">
        <v>3237</v>
      </c>
      <c r="F99" s="28" t="s">
        <v>87</v>
      </c>
    </row>
    <row r="100" spans="1:6" ht="27" customHeight="1" thickBot="1" x14ac:dyDescent="0.35">
      <c r="A100" s="20" t="s">
        <v>13</v>
      </c>
      <c r="B100" s="21"/>
      <c r="C100" s="22"/>
      <c r="D100" s="23">
        <f>SUM(D99:D99)</f>
        <v>41.31</v>
      </c>
      <c r="E100" s="22"/>
      <c r="F100" s="29"/>
    </row>
    <row r="101" spans="1:6" x14ac:dyDescent="0.3">
      <c r="A101" s="8" t="s">
        <v>131</v>
      </c>
      <c r="B101" s="13" t="s">
        <v>132</v>
      </c>
      <c r="C101" s="9" t="s">
        <v>19</v>
      </c>
      <c r="D101" s="17">
        <v>601.29999999999995</v>
      </c>
      <c r="E101" s="9">
        <v>3234</v>
      </c>
      <c r="F101" s="28" t="s">
        <v>35</v>
      </c>
    </row>
    <row r="102" spans="1:6" ht="27" customHeight="1" thickBot="1" x14ac:dyDescent="0.35">
      <c r="A102" s="20" t="s">
        <v>13</v>
      </c>
      <c r="B102" s="21"/>
      <c r="C102" s="22"/>
      <c r="D102" s="23">
        <f>SUM(D101:D101)</f>
        <v>601.29999999999995</v>
      </c>
      <c r="E102" s="22"/>
      <c r="F102" s="29"/>
    </row>
    <row r="103" spans="1:6" x14ac:dyDescent="0.3">
      <c r="A103" s="8" t="s">
        <v>133</v>
      </c>
      <c r="B103" s="13" t="s">
        <v>34</v>
      </c>
      <c r="C103" s="9" t="s">
        <v>26</v>
      </c>
      <c r="D103" s="17">
        <v>231.25</v>
      </c>
      <c r="E103" s="9">
        <v>3239</v>
      </c>
      <c r="F103" s="28" t="s">
        <v>43</v>
      </c>
    </row>
    <row r="104" spans="1:6" ht="27" customHeight="1" thickBot="1" x14ac:dyDescent="0.35">
      <c r="A104" s="20" t="s">
        <v>13</v>
      </c>
      <c r="B104" s="21"/>
      <c r="C104" s="22"/>
      <c r="D104" s="23">
        <f>SUM(D103:D103)</f>
        <v>231.25</v>
      </c>
      <c r="E104" s="22"/>
      <c r="F104" s="29"/>
    </row>
    <row r="105" spans="1:6" x14ac:dyDescent="0.3">
      <c r="A105" s="8" t="s">
        <v>134</v>
      </c>
      <c r="B105" s="13" t="s">
        <v>139</v>
      </c>
      <c r="C105" s="9" t="s">
        <v>26</v>
      </c>
      <c r="D105" s="17">
        <v>4585.05</v>
      </c>
      <c r="E105" s="9">
        <v>4226</v>
      </c>
      <c r="F105" s="28" t="s">
        <v>135</v>
      </c>
    </row>
    <row r="106" spans="1:6" ht="27" customHeight="1" thickBot="1" x14ac:dyDescent="0.35">
      <c r="A106" s="20" t="s">
        <v>13</v>
      </c>
      <c r="B106" s="21"/>
      <c r="C106" s="22"/>
      <c r="D106" s="23">
        <f>SUM(D105:D105)</f>
        <v>4585.05</v>
      </c>
      <c r="E106" s="22"/>
      <c r="F106" s="29"/>
    </row>
    <row r="107" spans="1:6" x14ac:dyDescent="0.3">
      <c r="A107" s="8" t="s">
        <v>143</v>
      </c>
      <c r="B107" s="13" t="s">
        <v>144</v>
      </c>
      <c r="C107" s="9" t="s">
        <v>26</v>
      </c>
      <c r="D107" s="17">
        <v>11.41</v>
      </c>
      <c r="E107" s="9">
        <v>3293</v>
      </c>
      <c r="F107" s="28" t="s">
        <v>126</v>
      </c>
    </row>
    <row r="108" spans="1:6" ht="27" customHeight="1" thickBot="1" x14ac:dyDescent="0.35">
      <c r="A108" s="20" t="s">
        <v>13</v>
      </c>
      <c r="B108" s="21"/>
      <c r="C108" s="22"/>
      <c r="D108" s="23">
        <f>SUM(D107:D107)</f>
        <v>11.41</v>
      </c>
      <c r="E108" s="22"/>
      <c r="F108" s="29"/>
    </row>
    <row r="109" spans="1:6" x14ac:dyDescent="0.3">
      <c r="A109" s="8" t="s">
        <v>145</v>
      </c>
      <c r="B109" s="13" t="s">
        <v>146</v>
      </c>
      <c r="C109" s="9" t="s">
        <v>26</v>
      </c>
      <c r="D109" s="17">
        <v>60.5</v>
      </c>
      <c r="E109" s="9">
        <v>3293</v>
      </c>
      <c r="F109" s="28" t="s">
        <v>126</v>
      </c>
    </row>
    <row r="110" spans="1:6" ht="27" customHeight="1" thickBot="1" x14ac:dyDescent="0.35">
      <c r="A110" s="20" t="s">
        <v>13</v>
      </c>
      <c r="B110" s="21"/>
      <c r="C110" s="22"/>
      <c r="D110" s="23">
        <f>SUM(D109:D109)</f>
        <v>60.5</v>
      </c>
      <c r="E110" s="22"/>
      <c r="F110" s="29"/>
    </row>
    <row r="111" spans="1:6" x14ac:dyDescent="0.3">
      <c r="A111" s="8" t="s">
        <v>147</v>
      </c>
      <c r="B111" s="13" t="s">
        <v>148</v>
      </c>
      <c r="C111" s="9" t="s">
        <v>26</v>
      </c>
      <c r="D111" s="17">
        <v>21.1</v>
      </c>
      <c r="E111" s="9">
        <v>3224</v>
      </c>
      <c r="F111" s="28" t="s">
        <v>55</v>
      </c>
    </row>
    <row r="112" spans="1:6" ht="27" customHeight="1" thickBot="1" x14ac:dyDescent="0.35">
      <c r="A112" s="20" t="s">
        <v>13</v>
      </c>
      <c r="B112" s="21"/>
      <c r="C112" s="22"/>
      <c r="D112" s="23">
        <f>SUM(D111:D111)</f>
        <v>21.1</v>
      </c>
      <c r="E112" s="22"/>
      <c r="F112" s="29"/>
    </row>
    <row r="113" spans="1:6" x14ac:dyDescent="0.3">
      <c r="A113" s="8" t="s">
        <v>149</v>
      </c>
      <c r="B113" s="13" t="s">
        <v>150</v>
      </c>
      <c r="C113" s="9" t="s">
        <v>26</v>
      </c>
      <c r="D113" s="17">
        <v>7.02</v>
      </c>
      <c r="E113" s="9">
        <v>3231</v>
      </c>
      <c r="F113" s="28" t="s">
        <v>52</v>
      </c>
    </row>
    <row r="114" spans="1:6" ht="27" customHeight="1" thickBot="1" x14ac:dyDescent="0.35">
      <c r="A114" s="20" t="s">
        <v>13</v>
      </c>
      <c r="B114" s="21"/>
      <c r="C114" s="22"/>
      <c r="D114" s="23">
        <f>SUM(D113:D113)</f>
        <v>7.02</v>
      </c>
      <c r="E114" s="22"/>
      <c r="F114" s="29"/>
    </row>
    <row r="115" spans="1:6" x14ac:dyDescent="0.3">
      <c r="A115" s="8" t="s">
        <v>151</v>
      </c>
      <c r="B115" s="13" t="s">
        <v>152</v>
      </c>
      <c r="C115" s="9" t="s">
        <v>26</v>
      </c>
      <c r="D115" s="17">
        <v>4.5999999999999996</v>
      </c>
      <c r="E115" s="9">
        <v>3221</v>
      </c>
      <c r="F115" s="28" t="s">
        <v>59</v>
      </c>
    </row>
    <row r="116" spans="1:6" ht="27" customHeight="1" thickBot="1" x14ac:dyDescent="0.35">
      <c r="A116" s="20" t="s">
        <v>13</v>
      </c>
      <c r="B116" s="21"/>
      <c r="C116" s="22"/>
      <c r="D116" s="23">
        <f>SUM(D115:D115)</f>
        <v>4.5999999999999996</v>
      </c>
      <c r="E116" s="22"/>
      <c r="F116" s="29"/>
    </row>
    <row r="117" spans="1:6" x14ac:dyDescent="0.3">
      <c r="A117" s="8" t="s">
        <v>153</v>
      </c>
      <c r="B117" s="13" t="s">
        <v>154</v>
      </c>
      <c r="C117" s="9" t="s">
        <v>26</v>
      </c>
      <c r="D117" s="17">
        <v>42</v>
      </c>
      <c r="E117" s="9">
        <v>3293</v>
      </c>
      <c r="F117" s="28" t="s">
        <v>126</v>
      </c>
    </row>
    <row r="118" spans="1:6" ht="27" customHeight="1" thickBot="1" x14ac:dyDescent="0.35">
      <c r="A118" s="20" t="s">
        <v>13</v>
      </c>
      <c r="B118" s="21"/>
      <c r="C118" s="22"/>
      <c r="D118" s="23">
        <f>SUM(D117:D117)</f>
        <v>42</v>
      </c>
      <c r="E118" s="22"/>
      <c r="F118" s="29"/>
    </row>
    <row r="119" spans="1:6" x14ac:dyDescent="0.3">
      <c r="A119" s="8" t="s">
        <v>155</v>
      </c>
      <c r="B119" s="13" t="s">
        <v>156</v>
      </c>
      <c r="C119" s="9" t="s">
        <v>26</v>
      </c>
      <c r="D119" s="17">
        <v>56</v>
      </c>
      <c r="E119" s="9">
        <v>3293</v>
      </c>
      <c r="F119" s="28" t="s">
        <v>126</v>
      </c>
    </row>
    <row r="120" spans="1:6" ht="27" customHeight="1" thickBot="1" x14ac:dyDescent="0.35">
      <c r="A120" s="20" t="s">
        <v>13</v>
      </c>
      <c r="B120" s="21"/>
      <c r="C120" s="22"/>
      <c r="D120" s="23">
        <f>SUM(D119:D119)</f>
        <v>56</v>
      </c>
      <c r="E120" s="22"/>
      <c r="F120" s="29"/>
    </row>
    <row r="121" spans="1:6" x14ac:dyDescent="0.3">
      <c r="A121" s="8" t="s">
        <v>157</v>
      </c>
      <c r="B121" s="13" t="s">
        <v>158</v>
      </c>
      <c r="C121" s="9" t="s">
        <v>26</v>
      </c>
      <c r="D121" s="17">
        <v>14.27</v>
      </c>
      <c r="E121" s="9">
        <v>3293</v>
      </c>
      <c r="F121" s="28" t="s">
        <v>126</v>
      </c>
    </row>
    <row r="122" spans="1:6" ht="27" customHeight="1" thickBot="1" x14ac:dyDescent="0.35">
      <c r="A122" s="20" t="s">
        <v>13</v>
      </c>
      <c r="B122" s="21"/>
      <c r="C122" s="22"/>
      <c r="D122" s="23">
        <f>SUM(D121:D121)</f>
        <v>14.27</v>
      </c>
      <c r="E122" s="22"/>
      <c r="F122" s="29"/>
    </row>
    <row r="123" spans="1:6" x14ac:dyDescent="0.3">
      <c r="A123" s="8"/>
      <c r="B123" s="13"/>
      <c r="C123" s="9"/>
      <c r="D123" s="17">
        <v>175533.92</v>
      </c>
      <c r="E123" s="9">
        <v>3111</v>
      </c>
      <c r="F123" s="28" t="s">
        <v>136</v>
      </c>
    </row>
    <row r="124" spans="1:6" x14ac:dyDescent="0.3">
      <c r="A124" s="8"/>
      <c r="B124" s="13"/>
      <c r="C124" s="9"/>
      <c r="D124" s="17">
        <v>28963.07</v>
      </c>
      <c r="E124" s="9">
        <v>3132</v>
      </c>
      <c r="F124" s="28" t="s">
        <v>141</v>
      </c>
    </row>
    <row r="125" spans="1:6" x14ac:dyDescent="0.3">
      <c r="A125" s="8"/>
      <c r="B125" s="13"/>
      <c r="C125" s="9"/>
      <c r="D125" s="17">
        <v>116.2</v>
      </c>
      <c r="E125" s="9">
        <v>3111</v>
      </c>
      <c r="F125" s="28" t="s">
        <v>136</v>
      </c>
    </row>
    <row r="126" spans="1:6" x14ac:dyDescent="0.3">
      <c r="A126" s="8"/>
      <c r="B126" s="13"/>
      <c r="C126" s="9"/>
      <c r="D126" s="17">
        <v>952</v>
      </c>
      <c r="E126" s="9">
        <v>3211</v>
      </c>
      <c r="F126" s="28" t="s">
        <v>110</v>
      </c>
    </row>
    <row r="127" spans="1:6" x14ac:dyDescent="0.3">
      <c r="A127" s="8"/>
      <c r="B127" s="13"/>
      <c r="C127" s="9"/>
      <c r="D127" s="17">
        <v>2060.94</v>
      </c>
      <c r="E127" s="9">
        <v>3212</v>
      </c>
      <c r="F127" s="28" t="s">
        <v>49</v>
      </c>
    </row>
    <row r="128" spans="1:6" x14ac:dyDescent="0.3">
      <c r="A128" s="8"/>
      <c r="B128" s="13"/>
      <c r="C128" s="9"/>
      <c r="D128" s="17">
        <v>1927.69</v>
      </c>
      <c r="E128" s="9">
        <v>3237</v>
      </c>
      <c r="F128" s="28" t="s">
        <v>87</v>
      </c>
    </row>
    <row r="129" spans="1:6" x14ac:dyDescent="0.3">
      <c r="A129" s="8"/>
      <c r="B129" s="13"/>
      <c r="C129" s="9"/>
      <c r="D129" s="17">
        <v>7509.95</v>
      </c>
      <c r="E129" s="9">
        <v>3237</v>
      </c>
      <c r="F129" s="28" t="s">
        <v>87</v>
      </c>
    </row>
    <row r="130" spans="1:6" x14ac:dyDescent="0.3">
      <c r="A130" s="19"/>
      <c r="B130" s="13"/>
      <c r="C130" s="9"/>
      <c r="D130" s="17">
        <v>388</v>
      </c>
      <c r="E130" s="9">
        <v>3295</v>
      </c>
      <c r="F130" s="28" t="s">
        <v>142</v>
      </c>
    </row>
    <row r="131" spans="1:6" ht="21" customHeight="1" thickBot="1" x14ac:dyDescent="0.35">
      <c r="A131" s="20" t="s">
        <v>13</v>
      </c>
      <c r="B131" s="21"/>
      <c r="C131" s="22"/>
      <c r="D131" s="23">
        <f>SUM(D123:D130)</f>
        <v>217451.77000000005</v>
      </c>
      <c r="E131" s="22"/>
      <c r="F131" s="29"/>
    </row>
    <row r="132" spans="1:6" ht="15" thickBot="1" x14ac:dyDescent="0.35">
      <c r="A132" s="24" t="s">
        <v>137</v>
      </c>
      <c r="B132" s="25"/>
      <c r="C132" s="26"/>
      <c r="D132" s="27">
        <f>SUM(D8,D10,D12,D14,D16,D19,D21,D23,D25,D27,D29,D31,D33,D35,D38,D40,D42,D44,D46,D48,D50,D52,D54,D56,D58,D60,D62,D65,D67,D69,D71,D73,D75,D77,D79,D81,D83,D85,D87,D89,D91,D94,D96,D98,D100,D102,D104,D106,D131,D108,D110,D112,D114,D116,D118,D120,D122)</f>
        <v>268438.38</v>
      </c>
      <c r="E132" s="26"/>
      <c r="F132" s="31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  <c r="B3997" s="13"/>
      <c r="C3997" s="9"/>
      <c r="D3997" s="17"/>
      <c r="E3997" s="9"/>
      <c r="F3997" s="8"/>
    </row>
    <row r="3998" spans="1:6" x14ac:dyDescent="0.3">
      <c r="A3998" s="8"/>
      <c r="B3998" s="13"/>
      <c r="C3998" s="9"/>
      <c r="D3998" s="17"/>
      <c r="E3998" s="9"/>
      <c r="F3998" s="8"/>
    </row>
    <row r="3999" spans="1:6" x14ac:dyDescent="0.3">
      <c r="A3999" s="8"/>
      <c r="B3999" s="13"/>
      <c r="C3999" s="9"/>
      <c r="D3999" s="17"/>
      <c r="E3999" s="9"/>
      <c r="F3999" s="8"/>
    </row>
    <row r="4000" spans="1:6" x14ac:dyDescent="0.3">
      <c r="A4000" s="8"/>
      <c r="B4000" s="13"/>
      <c r="C4000" s="9"/>
      <c r="D4000" s="17"/>
      <c r="E4000" s="9"/>
      <c r="F4000" s="8"/>
    </row>
    <row r="4001" spans="1:6" x14ac:dyDescent="0.3">
      <c r="A4001" s="8"/>
      <c r="B4001" s="13"/>
      <c r="C4001" s="9"/>
      <c r="D4001" s="17"/>
      <c r="E4001" s="9"/>
      <c r="F4001" s="8"/>
    </row>
    <row r="4002" spans="1:6" x14ac:dyDescent="0.3">
      <c r="A4002" s="8"/>
      <c r="B4002" s="13"/>
      <c r="C4002" s="9"/>
      <c r="D4002" s="17"/>
      <c r="E4002" s="9"/>
      <c r="F4002" s="8"/>
    </row>
    <row r="4003" spans="1:6" x14ac:dyDescent="0.3">
      <c r="A4003" s="8"/>
      <c r="B4003" s="13"/>
      <c r="C4003" s="9"/>
      <c r="D4003" s="17"/>
      <c r="E4003" s="9"/>
      <c r="F4003" s="8"/>
    </row>
    <row r="4004" spans="1:6" x14ac:dyDescent="0.3">
      <c r="A4004" s="8"/>
      <c r="B4004" s="13"/>
      <c r="C4004" s="9"/>
      <c r="D4004" s="17"/>
      <c r="E4004" s="9"/>
      <c r="F4004" s="8"/>
    </row>
    <row r="4005" spans="1:6" x14ac:dyDescent="0.3">
      <c r="A4005" s="8"/>
      <c r="B4005" s="13"/>
      <c r="C4005" s="9"/>
      <c r="D4005" s="17"/>
      <c r="E4005" s="9"/>
      <c r="F4005" s="8"/>
    </row>
    <row r="4006" spans="1:6" x14ac:dyDescent="0.3">
      <c r="A4006" s="8"/>
      <c r="B4006" s="13"/>
      <c r="C4006" s="9"/>
      <c r="D4006" s="17"/>
      <c r="E4006" s="9"/>
      <c r="F4006" s="8"/>
    </row>
    <row r="4007" spans="1:6" x14ac:dyDescent="0.3">
      <c r="A4007" s="8"/>
      <c r="B4007" s="13"/>
      <c r="C4007" s="9"/>
      <c r="D4007" s="17"/>
      <c r="E4007" s="9"/>
      <c r="F4007" s="8"/>
    </row>
    <row r="4008" spans="1:6" x14ac:dyDescent="0.3">
      <c r="A4008" s="8"/>
      <c r="B4008" s="13"/>
      <c r="C4008" s="9"/>
      <c r="D4008" s="17"/>
      <c r="E4008" s="9"/>
      <c r="F4008" s="8"/>
    </row>
    <row r="4009" spans="1:6" x14ac:dyDescent="0.3">
      <c r="A4009" s="8"/>
      <c r="B4009" s="13"/>
      <c r="C4009" s="9"/>
      <c r="D4009" s="17"/>
      <c r="E4009" s="9"/>
      <c r="F4009" s="8"/>
    </row>
    <row r="4010" spans="1:6" x14ac:dyDescent="0.3">
      <c r="A4010" s="8"/>
      <c r="B4010" s="13"/>
      <c r="C4010" s="9"/>
      <c r="D4010" s="17"/>
      <c r="E4010" s="9"/>
      <c r="F4010" s="8"/>
    </row>
    <row r="4011" spans="1:6" x14ac:dyDescent="0.3">
      <c r="A4011" s="8"/>
      <c r="B4011" s="13"/>
      <c r="C4011" s="9"/>
      <c r="D4011" s="17"/>
      <c r="E4011" s="9"/>
      <c r="F4011" s="8"/>
    </row>
    <row r="4012" spans="1:6" x14ac:dyDescent="0.3">
      <c r="A4012" s="8"/>
      <c r="B4012" s="13"/>
      <c r="C4012" s="9"/>
      <c r="D4012" s="17"/>
      <c r="E4012" s="9"/>
      <c r="F4012" s="8"/>
    </row>
    <row r="4013" spans="1:6" x14ac:dyDescent="0.3">
      <c r="A4013" s="8"/>
      <c r="B4013" s="13"/>
      <c r="C4013" s="9"/>
      <c r="D4013" s="17"/>
      <c r="E4013" s="9"/>
      <c r="F4013" s="8"/>
    </row>
    <row r="4014" spans="1:6" x14ac:dyDescent="0.3">
      <c r="A4014" s="8"/>
      <c r="B4014" s="13"/>
      <c r="C4014" s="9"/>
      <c r="D4014" s="17"/>
      <c r="E4014" s="9"/>
      <c r="F4014" s="8"/>
    </row>
    <row r="4015" spans="1:6" x14ac:dyDescent="0.3">
      <c r="A4015" s="8"/>
      <c r="B4015" s="13"/>
      <c r="C4015" s="9"/>
      <c r="D4015" s="17"/>
      <c r="E4015" s="9"/>
      <c r="F4015" s="8"/>
    </row>
    <row r="4016" spans="1:6" x14ac:dyDescent="0.3">
      <c r="A4016" s="8"/>
      <c r="B4016" s="13"/>
      <c r="C4016" s="9"/>
      <c r="D4016" s="17"/>
      <c r="E4016" s="9"/>
      <c r="F4016" s="8"/>
    </row>
    <row r="4017" spans="1:6" x14ac:dyDescent="0.3">
      <c r="A4017" s="8"/>
      <c r="B4017" s="13"/>
      <c r="C4017" s="9"/>
      <c r="D4017" s="17"/>
      <c r="E4017" s="9"/>
      <c r="F4017" s="8"/>
    </row>
    <row r="4018" spans="1:6" x14ac:dyDescent="0.3">
      <c r="A4018" s="8"/>
    </row>
    <row r="4019" spans="1:6" x14ac:dyDescent="0.3">
      <c r="A4019" s="8"/>
    </row>
    <row r="4020" spans="1:6" x14ac:dyDescent="0.3">
      <c r="A4020" s="8"/>
    </row>
    <row r="4021" spans="1:6" x14ac:dyDescent="0.3">
      <c r="A4021" s="8"/>
    </row>
    <row r="4022" spans="1:6" x14ac:dyDescent="0.3">
      <c r="A4022" s="8"/>
    </row>
    <row r="4023" spans="1:6" x14ac:dyDescent="0.3">
      <c r="A4023" s="8"/>
    </row>
    <row r="4024" spans="1:6" x14ac:dyDescent="0.3">
      <c r="A4024" s="8"/>
    </row>
    <row r="4025" spans="1:6" x14ac:dyDescent="0.3">
      <c r="A4025" s="8"/>
    </row>
    <row r="4026" spans="1:6" x14ac:dyDescent="0.3">
      <c r="A4026" s="8"/>
    </row>
    <row r="4027" spans="1:6" x14ac:dyDescent="0.3">
      <c r="A4027" s="8"/>
    </row>
    <row r="4028" spans="1:6" x14ac:dyDescent="0.3">
      <c r="A4028" s="8"/>
    </row>
    <row r="4029" spans="1:6" x14ac:dyDescent="0.3">
      <c r="A4029" s="8"/>
    </row>
    <row r="4030" spans="1:6" x14ac:dyDescent="0.3">
      <c r="A4030" s="8"/>
    </row>
    <row r="4031" spans="1:6" x14ac:dyDescent="0.3">
      <c r="A4031" s="8"/>
    </row>
    <row r="4032" spans="1:6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  <row r="4481" spans="1:1" x14ac:dyDescent="0.3">
      <c r="A4481" s="8"/>
    </row>
    <row r="4482" spans="1:1" x14ac:dyDescent="0.3">
      <c r="A4482" s="8"/>
    </row>
    <row r="4483" spans="1:1" x14ac:dyDescent="0.3">
      <c r="A4483" s="8"/>
    </row>
    <row r="4484" spans="1:1" x14ac:dyDescent="0.3">
      <c r="A4484" s="8"/>
    </row>
    <row r="4485" spans="1:1" x14ac:dyDescent="0.3">
      <c r="A4485" s="8"/>
    </row>
    <row r="4486" spans="1:1" x14ac:dyDescent="0.3">
      <c r="A4486" s="8"/>
    </row>
    <row r="4487" spans="1:1" x14ac:dyDescent="0.3">
      <c r="A4487" s="8"/>
    </row>
    <row r="4488" spans="1:1" x14ac:dyDescent="0.3">
      <c r="A4488" s="8"/>
    </row>
    <row r="4489" spans="1:1" x14ac:dyDescent="0.3">
      <c r="A4489" s="8"/>
    </row>
    <row r="4490" spans="1:1" x14ac:dyDescent="0.3">
      <c r="A4490" s="8"/>
    </row>
    <row r="4491" spans="1:1" x14ac:dyDescent="0.3">
      <c r="A4491" s="8"/>
    </row>
    <row r="4492" spans="1:1" x14ac:dyDescent="0.3">
      <c r="A4492" s="8"/>
    </row>
    <row r="4493" spans="1:1" x14ac:dyDescent="0.3">
      <c r="A4493" s="8"/>
    </row>
    <row r="4494" spans="1:1" x14ac:dyDescent="0.3">
      <c r="A4494" s="8"/>
    </row>
    <row r="4495" spans="1:1" x14ac:dyDescent="0.3">
      <c r="A4495" s="8"/>
    </row>
    <row r="4496" spans="1:1" x14ac:dyDescent="0.3">
      <c r="A4496" s="8"/>
    </row>
    <row r="4497" spans="1:1" x14ac:dyDescent="0.3">
      <c r="A4497" s="8"/>
    </row>
    <row r="4498" spans="1:1" x14ac:dyDescent="0.3">
      <c r="A4498" s="8"/>
    </row>
    <row r="4499" spans="1:1" x14ac:dyDescent="0.3">
      <c r="A4499" s="8"/>
    </row>
    <row r="4500" spans="1:1" x14ac:dyDescent="0.3">
      <c r="A4500" s="8"/>
    </row>
    <row r="4501" spans="1:1" x14ac:dyDescent="0.3">
      <c r="A450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Tomislav</cp:lastModifiedBy>
  <dcterms:created xsi:type="dcterms:W3CDTF">2024-03-05T11:42:46Z</dcterms:created>
  <dcterms:modified xsi:type="dcterms:W3CDTF">2025-08-02T15:11:02Z</dcterms:modified>
</cp:coreProperties>
</file>